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mishkey-my.sharepoint.com/personal/gadash_amn_co_il/Documents/גדש נגב/בצורת/2025/טיוטות קבצים/"/>
    </mc:Choice>
  </mc:AlternateContent>
  <xr:revisionPtr revIDLastSave="122" documentId="8_{9C43DBDC-215D-47FA-BEC9-B8EC58D13560}" xr6:coauthVersionLast="47" xr6:coauthVersionMax="47" xr10:uidLastSave="{02737BB5-0622-4942-8A2F-BA31F8975AD1}"/>
  <bookViews>
    <workbookView xWindow="-108" yWindow="-108" windowWidth="23256" windowHeight="12456" xr2:uid="{32E82F91-D966-49E7-B102-B8DFC4061DD9}"/>
  </bookViews>
  <sheets>
    <sheet name="בצורת" sheetId="20" r:id="rId1"/>
    <sheet name="גיליון1" sheetId="21" r:id="rId2"/>
  </sheets>
  <definedNames>
    <definedName name="_xlnm._FilterDatabase" localSheetId="0" hidden="1">בצורת!$A$3:$K$3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2" i="20" l="1" a="1"/>
  <c r="H102" i="20" s="1"/>
  <c r="I102" i="20" a="1"/>
  <c r="I102" i="20" s="1"/>
  <c r="J102" i="20"/>
  <c r="K102" i="20"/>
  <c r="H103" i="20" a="1"/>
  <c r="H103" i="20" s="1"/>
  <c r="I103" i="20" a="1"/>
  <c r="I103" i="20" s="1"/>
  <c r="J103" i="20"/>
  <c r="K103" i="20"/>
  <c r="H104" i="20" a="1"/>
  <c r="H104" i="20" s="1"/>
  <c r="I104" i="20" a="1"/>
  <c r="I104" i="20" s="1"/>
  <c r="J104" i="20"/>
  <c r="K104" i="20"/>
  <c r="H105" i="20" a="1"/>
  <c r="H105" i="20" s="1"/>
  <c r="I105" i="20" a="1"/>
  <c r="I105" i="20" s="1"/>
  <c r="J105" i="20"/>
  <c r="K105" i="20"/>
  <c r="H106" i="20" a="1"/>
  <c r="H106" i="20" s="1"/>
  <c r="I106" i="20" a="1"/>
  <c r="I106" i="20" s="1"/>
  <c r="J106" i="20"/>
  <c r="K106" i="20"/>
  <c r="H107" i="20" a="1"/>
  <c r="H107" i="20" s="1"/>
  <c r="I107" i="20" a="1"/>
  <c r="I107" i="20" s="1"/>
  <c r="J107" i="20"/>
  <c r="K107" i="20"/>
  <c r="H108" i="20" a="1"/>
  <c r="H108" i="20" s="1"/>
  <c r="I108" i="20" a="1"/>
  <c r="I108" i="20" s="1"/>
  <c r="J108" i="20"/>
  <c r="K108" i="20"/>
  <c r="H109" i="20" a="1"/>
  <c r="H109" i="20" s="1"/>
  <c r="I109" i="20" a="1"/>
  <c r="I109" i="20" s="1"/>
  <c r="J109" i="20"/>
  <c r="K109" i="20"/>
  <c r="H110" i="20" a="1"/>
  <c r="H110" i="20" s="1"/>
  <c r="I110" i="20" a="1"/>
  <c r="I110" i="20" s="1"/>
  <c r="J110" i="20"/>
  <c r="K110" i="20"/>
  <c r="H111" i="20" a="1"/>
  <c r="H111" i="20"/>
  <c r="I111" i="20" a="1"/>
  <c r="I111" i="20" s="1"/>
  <c r="J111" i="20"/>
  <c r="K111" i="20"/>
  <c r="H112" i="20" a="1"/>
  <c r="H112" i="20" s="1"/>
  <c r="I112" i="20" a="1"/>
  <c r="I112" i="20" s="1"/>
  <c r="J112" i="20"/>
  <c r="K112" i="20"/>
  <c r="H113" i="20" a="1"/>
  <c r="H113" i="20" s="1"/>
  <c r="I113" i="20" a="1"/>
  <c r="I113" i="20" s="1"/>
  <c r="J113" i="20"/>
  <c r="K113" i="20"/>
  <c r="H114" i="20" a="1"/>
  <c r="H114" i="20" s="1"/>
  <c r="I114" i="20" a="1"/>
  <c r="I114" i="20" s="1"/>
  <c r="J114" i="20"/>
  <c r="K114" i="20"/>
  <c r="H115" i="20" a="1"/>
  <c r="H115" i="20" s="1"/>
  <c r="I115" i="20" a="1"/>
  <c r="I115" i="20" s="1"/>
  <c r="J115" i="20"/>
  <c r="K115" i="20"/>
  <c r="H116" i="20" a="1"/>
  <c r="H116" i="20" s="1"/>
  <c r="I116" i="20" a="1"/>
  <c r="I116" i="20" s="1"/>
  <c r="J116" i="20"/>
  <c r="K116" i="20"/>
  <c r="H117" i="20" a="1"/>
  <c r="H117" i="20" s="1"/>
  <c r="I117" i="20" a="1"/>
  <c r="I117" i="20" s="1"/>
  <c r="J117" i="20"/>
  <c r="K117" i="20"/>
  <c r="H118" i="20" a="1"/>
  <c r="H118" i="20" s="1"/>
  <c r="I118" i="20" a="1"/>
  <c r="I118" i="20" s="1"/>
  <c r="J118" i="20"/>
  <c r="K118" i="20"/>
  <c r="H119" i="20" a="1"/>
  <c r="H119" i="20" s="1"/>
  <c r="I119" i="20" a="1"/>
  <c r="I119" i="20" s="1"/>
  <c r="J119" i="20"/>
  <c r="K119" i="20"/>
  <c r="H120" i="20" a="1"/>
  <c r="H120" i="20" s="1"/>
  <c r="I120" i="20" a="1"/>
  <c r="I120" i="20" s="1"/>
  <c r="J120" i="20"/>
  <c r="K120" i="20"/>
  <c r="H121" i="20" a="1"/>
  <c r="H121" i="20" s="1"/>
  <c r="I121" i="20" a="1"/>
  <c r="I121" i="20" s="1"/>
  <c r="J121" i="20"/>
  <c r="K121" i="20"/>
  <c r="H122" i="20" a="1"/>
  <c r="H122" i="20" s="1"/>
  <c r="I122" i="20" a="1"/>
  <c r="I122" i="20" s="1"/>
  <c r="J122" i="20"/>
  <c r="K122" i="20"/>
  <c r="H123" i="20" a="1"/>
  <c r="H123" i="20" s="1"/>
  <c r="I123" i="20" a="1"/>
  <c r="I123" i="20" s="1"/>
  <c r="J123" i="20"/>
  <c r="K123" i="20"/>
  <c r="H124" i="20" a="1"/>
  <c r="H124" i="20" s="1"/>
  <c r="I124" i="20" a="1"/>
  <c r="I124" i="20" s="1"/>
  <c r="J124" i="20"/>
  <c r="K124" i="20"/>
  <c r="H125" i="20" a="1"/>
  <c r="H125" i="20" s="1"/>
  <c r="I125" i="20" a="1"/>
  <c r="I125" i="20" s="1"/>
  <c r="J125" i="20"/>
  <c r="K125" i="20"/>
  <c r="H126" i="20" a="1"/>
  <c r="H126" i="20" s="1"/>
  <c r="I126" i="20" a="1"/>
  <c r="I126" i="20" s="1"/>
  <c r="J126" i="20"/>
  <c r="K126" i="20"/>
  <c r="H127" i="20" a="1"/>
  <c r="H127" i="20" s="1"/>
  <c r="I127" i="20" a="1"/>
  <c r="I127" i="20" s="1"/>
  <c r="J127" i="20"/>
  <c r="K127" i="20"/>
  <c r="H128" i="20" a="1"/>
  <c r="H128" i="20" s="1"/>
  <c r="I128" i="20" a="1"/>
  <c r="I128" i="20" s="1"/>
  <c r="J128" i="20"/>
  <c r="K128" i="20"/>
  <c r="H129" i="20" a="1"/>
  <c r="H129" i="20" s="1"/>
  <c r="I129" i="20" a="1"/>
  <c r="I129" i="20" s="1"/>
  <c r="J129" i="20"/>
  <c r="K129" i="20"/>
  <c r="H130" i="20" a="1"/>
  <c r="H130" i="20" s="1"/>
  <c r="I130" i="20" a="1"/>
  <c r="I130" i="20" s="1"/>
  <c r="J130" i="20"/>
  <c r="K130" i="20"/>
  <c r="H131" i="20" a="1"/>
  <c r="H131" i="20" s="1"/>
  <c r="I131" i="20" a="1"/>
  <c r="I131" i="20" s="1"/>
  <c r="J131" i="20"/>
  <c r="K131" i="20"/>
  <c r="H132" i="20" a="1"/>
  <c r="H132" i="20" s="1"/>
  <c r="I132" i="20" a="1"/>
  <c r="I132" i="20" s="1"/>
  <c r="J132" i="20"/>
  <c r="K132" i="20"/>
  <c r="H133" i="20" a="1"/>
  <c r="H133" i="20" s="1"/>
  <c r="I133" i="20" a="1"/>
  <c r="I133" i="20" s="1"/>
  <c r="J133" i="20"/>
  <c r="K133" i="20"/>
  <c r="H134" i="20" a="1"/>
  <c r="H134" i="20" s="1"/>
  <c r="I134" i="20" a="1"/>
  <c r="I134" i="20" s="1"/>
  <c r="J134" i="20"/>
  <c r="K134" i="20"/>
  <c r="H135" i="20" a="1"/>
  <c r="H135" i="20" s="1"/>
  <c r="I135" i="20" a="1"/>
  <c r="I135" i="20" s="1"/>
  <c r="J135" i="20"/>
  <c r="K135" i="20"/>
  <c r="H136" i="20" a="1"/>
  <c r="H136" i="20" s="1"/>
  <c r="I136" i="20" a="1"/>
  <c r="I136" i="20" s="1"/>
  <c r="J136" i="20"/>
  <c r="K136" i="20"/>
  <c r="H137" i="20" a="1"/>
  <c r="H137" i="20" s="1"/>
  <c r="I137" i="20" a="1"/>
  <c r="I137" i="20" s="1"/>
  <c r="J137" i="20"/>
  <c r="K137" i="20"/>
  <c r="H138" i="20" a="1"/>
  <c r="H138" i="20" s="1"/>
  <c r="I138" i="20" a="1"/>
  <c r="I138" i="20" s="1"/>
  <c r="J138" i="20"/>
  <c r="K138" i="20"/>
  <c r="H139" i="20" a="1"/>
  <c r="H139" i="20" s="1"/>
  <c r="I139" i="20" a="1"/>
  <c r="I139" i="20" s="1"/>
  <c r="J139" i="20"/>
  <c r="K139" i="20"/>
  <c r="H140" i="20" a="1"/>
  <c r="H140" i="20" s="1"/>
  <c r="I140" i="20" a="1"/>
  <c r="I140" i="20"/>
  <c r="J140" i="20"/>
  <c r="K140" i="20"/>
  <c r="H141" i="20" a="1"/>
  <c r="H141" i="20" s="1"/>
  <c r="I141" i="20" a="1"/>
  <c r="I141" i="20" s="1"/>
  <c r="J141" i="20"/>
  <c r="K141" i="20"/>
  <c r="H142" i="20" a="1"/>
  <c r="H142" i="20" s="1"/>
  <c r="I142" i="20" a="1"/>
  <c r="I142" i="20" s="1"/>
  <c r="J142" i="20"/>
  <c r="K142" i="20"/>
  <c r="H143" i="20" a="1"/>
  <c r="H143" i="20" s="1"/>
  <c r="I143" i="20" a="1"/>
  <c r="I143" i="20" s="1"/>
  <c r="J143" i="20"/>
  <c r="K143" i="20"/>
  <c r="H144" i="20" a="1"/>
  <c r="H144" i="20" s="1"/>
  <c r="I144" i="20" a="1"/>
  <c r="I144" i="20" s="1"/>
  <c r="J144" i="20"/>
  <c r="K144" i="20"/>
  <c r="H145" i="20" a="1"/>
  <c r="H145" i="20" s="1"/>
  <c r="I145" i="20" a="1"/>
  <c r="I145" i="20" s="1"/>
  <c r="J145" i="20"/>
  <c r="K145" i="20"/>
  <c r="H146" i="20" a="1"/>
  <c r="H146" i="20" s="1"/>
  <c r="I146" i="20" a="1"/>
  <c r="I146" i="20" s="1"/>
  <c r="J146" i="20"/>
  <c r="K146" i="20"/>
  <c r="H147" i="20" a="1"/>
  <c r="H147" i="20" s="1"/>
  <c r="I147" i="20" a="1"/>
  <c r="I147" i="20" s="1"/>
  <c r="J147" i="20"/>
  <c r="K147" i="20"/>
  <c r="H148" i="20" a="1"/>
  <c r="H148" i="20" s="1"/>
  <c r="I148" i="20" a="1"/>
  <c r="I148" i="20" s="1"/>
  <c r="J148" i="20"/>
  <c r="K148" i="20"/>
  <c r="H149" i="20" a="1"/>
  <c r="H149" i="20" s="1"/>
  <c r="I149" i="20" a="1"/>
  <c r="I149" i="20" s="1"/>
  <c r="J149" i="20"/>
  <c r="K149" i="20"/>
  <c r="H150" i="20" a="1"/>
  <c r="H150" i="20" s="1"/>
  <c r="I150" i="20" a="1"/>
  <c r="I150" i="20" s="1"/>
  <c r="J150" i="20"/>
  <c r="K150" i="20"/>
  <c r="H151" i="20" a="1"/>
  <c r="H151" i="20" s="1"/>
  <c r="I151" i="20" a="1"/>
  <c r="I151" i="20" s="1"/>
  <c r="J151" i="20"/>
  <c r="K151" i="20"/>
  <c r="H152" i="20" a="1"/>
  <c r="H152" i="20" s="1"/>
  <c r="I152" i="20" a="1"/>
  <c r="I152" i="20" s="1"/>
  <c r="J152" i="20"/>
  <c r="K152" i="20"/>
  <c r="H153" i="20" a="1"/>
  <c r="H153" i="20" s="1"/>
  <c r="I153" i="20" a="1"/>
  <c r="I153" i="20" s="1"/>
  <c r="J153" i="20"/>
  <c r="K153" i="20"/>
  <c r="H154" i="20" a="1"/>
  <c r="H154" i="20" s="1"/>
  <c r="I154" i="20" a="1"/>
  <c r="I154" i="20" s="1"/>
  <c r="J154" i="20"/>
  <c r="K154" i="20"/>
  <c r="H155" i="20" a="1"/>
  <c r="H155" i="20" s="1"/>
  <c r="I155" i="20" a="1"/>
  <c r="I155" i="20" s="1"/>
  <c r="J155" i="20"/>
  <c r="K155" i="20"/>
  <c r="H156" i="20" a="1"/>
  <c r="H156" i="20" s="1"/>
  <c r="I156" i="20" a="1"/>
  <c r="I156" i="20" s="1"/>
  <c r="J156" i="20"/>
  <c r="K156" i="20"/>
  <c r="H157" i="20" a="1"/>
  <c r="H157" i="20" s="1"/>
  <c r="I157" i="20" a="1"/>
  <c r="I157" i="20" s="1"/>
  <c r="J157" i="20"/>
  <c r="K157" i="20"/>
  <c r="H158" i="20" a="1"/>
  <c r="H158" i="20" s="1"/>
  <c r="I158" i="20" a="1"/>
  <c r="I158" i="20" s="1"/>
  <c r="J158" i="20"/>
  <c r="K158" i="20"/>
  <c r="H159" i="20" a="1"/>
  <c r="H159" i="20" s="1"/>
  <c r="I159" i="20" a="1"/>
  <c r="I159" i="20" s="1"/>
  <c r="J159" i="20"/>
  <c r="K159" i="20"/>
  <c r="H160" i="20" a="1"/>
  <c r="H160" i="20" s="1"/>
  <c r="I160" i="20" a="1"/>
  <c r="I160" i="20" s="1"/>
  <c r="J160" i="20"/>
  <c r="K160" i="20"/>
  <c r="H161" i="20" a="1"/>
  <c r="H161" i="20" s="1"/>
  <c r="I161" i="20" a="1"/>
  <c r="I161" i="20" s="1"/>
  <c r="J161" i="20"/>
  <c r="K161" i="20"/>
  <c r="H162" i="20" a="1"/>
  <c r="H162" i="20" s="1"/>
  <c r="I162" i="20" a="1"/>
  <c r="I162" i="20" s="1"/>
  <c r="J162" i="20"/>
  <c r="K162" i="20"/>
  <c r="H163" i="20" a="1"/>
  <c r="H163" i="20" s="1"/>
  <c r="I163" i="20" a="1"/>
  <c r="I163" i="20" s="1"/>
  <c r="J163" i="20"/>
  <c r="K163" i="20"/>
  <c r="H164" i="20" a="1"/>
  <c r="H164" i="20" s="1"/>
  <c r="I164" i="20" a="1"/>
  <c r="I164" i="20" s="1"/>
  <c r="J164" i="20"/>
  <c r="K164" i="20"/>
  <c r="H165" i="20" a="1"/>
  <c r="H165" i="20" s="1"/>
  <c r="I165" i="20" a="1"/>
  <c r="I165" i="20" s="1"/>
  <c r="J165" i="20"/>
  <c r="K165" i="20"/>
  <c r="H166" i="20" a="1"/>
  <c r="H166" i="20" s="1"/>
  <c r="I166" i="20" a="1"/>
  <c r="I166" i="20" s="1"/>
  <c r="J166" i="20"/>
  <c r="K166" i="20"/>
  <c r="H167" i="20" a="1"/>
  <c r="H167" i="20" s="1"/>
  <c r="I167" i="20" a="1"/>
  <c r="I167" i="20" s="1"/>
  <c r="J167" i="20"/>
  <c r="K167" i="20"/>
  <c r="H168" i="20" a="1"/>
  <c r="H168" i="20" s="1"/>
  <c r="I168" i="20" a="1"/>
  <c r="I168" i="20" s="1"/>
  <c r="J168" i="20"/>
  <c r="K168" i="20"/>
  <c r="H169" i="20" a="1"/>
  <c r="H169" i="20" s="1"/>
  <c r="I169" i="20" a="1"/>
  <c r="I169" i="20" s="1"/>
  <c r="J169" i="20"/>
  <c r="K169" i="20"/>
  <c r="H170" i="20" a="1"/>
  <c r="H170" i="20" s="1"/>
  <c r="I170" i="20" a="1"/>
  <c r="I170" i="20" s="1"/>
  <c r="J170" i="20"/>
  <c r="K170" i="20"/>
  <c r="H171" i="20" a="1"/>
  <c r="H171" i="20" s="1"/>
  <c r="I171" i="20" a="1"/>
  <c r="I171" i="20" s="1"/>
  <c r="J171" i="20"/>
  <c r="K171" i="20"/>
  <c r="H172" i="20" a="1"/>
  <c r="H172" i="20" s="1"/>
  <c r="I172" i="20" a="1"/>
  <c r="I172" i="20" s="1"/>
  <c r="J172" i="20"/>
  <c r="K172" i="20"/>
  <c r="H173" i="20" a="1"/>
  <c r="H173" i="20" s="1"/>
  <c r="I173" i="20" a="1"/>
  <c r="I173" i="20" s="1"/>
  <c r="J173" i="20"/>
  <c r="K173" i="20"/>
  <c r="H174" i="20" a="1"/>
  <c r="H174" i="20" s="1"/>
  <c r="I174" i="20" a="1"/>
  <c r="I174" i="20" s="1"/>
  <c r="J174" i="20"/>
  <c r="K174" i="20"/>
  <c r="H175" i="20" a="1"/>
  <c r="H175" i="20"/>
  <c r="I175" i="20" a="1"/>
  <c r="I175" i="20" s="1"/>
  <c r="J175" i="20"/>
  <c r="K175" i="20"/>
  <c r="H176" i="20" a="1"/>
  <c r="H176" i="20" s="1"/>
  <c r="I176" i="20" a="1"/>
  <c r="I176" i="20" s="1"/>
  <c r="J176" i="20"/>
  <c r="K176" i="20"/>
  <c r="H177" i="20" a="1"/>
  <c r="H177" i="20" s="1"/>
  <c r="I177" i="20" a="1"/>
  <c r="I177" i="20" s="1"/>
  <c r="J177" i="20"/>
  <c r="K177" i="20"/>
  <c r="H178" i="20" a="1"/>
  <c r="H178" i="20" s="1"/>
  <c r="I178" i="20" a="1"/>
  <c r="I178" i="20" s="1"/>
  <c r="J178" i="20"/>
  <c r="K178" i="20"/>
  <c r="H179" i="20" a="1"/>
  <c r="H179" i="20" s="1"/>
  <c r="I179" i="20" a="1"/>
  <c r="I179" i="20" s="1"/>
  <c r="J179" i="20"/>
  <c r="K179" i="20"/>
  <c r="H180" i="20" a="1"/>
  <c r="H180" i="20" s="1"/>
  <c r="I180" i="20" a="1"/>
  <c r="I180" i="20" s="1"/>
  <c r="J180" i="20"/>
  <c r="K180" i="20"/>
  <c r="H181" i="20" a="1"/>
  <c r="H181" i="20" s="1"/>
  <c r="I181" i="20" a="1"/>
  <c r="I181" i="20" s="1"/>
  <c r="J181" i="20"/>
  <c r="K181" i="20"/>
  <c r="H182" i="20" a="1"/>
  <c r="H182" i="20" s="1"/>
  <c r="I182" i="20" a="1"/>
  <c r="I182" i="20" s="1"/>
  <c r="J182" i="20"/>
  <c r="K182" i="20"/>
  <c r="H183" i="20" a="1"/>
  <c r="H183" i="20" s="1"/>
  <c r="I183" i="20" a="1"/>
  <c r="I183" i="20" s="1"/>
  <c r="J183" i="20"/>
  <c r="K183" i="20"/>
  <c r="H184" i="20" a="1"/>
  <c r="H184" i="20" s="1"/>
  <c r="I184" i="20" a="1"/>
  <c r="I184" i="20" s="1"/>
  <c r="J184" i="20"/>
  <c r="K184" i="20"/>
  <c r="H185" i="20" a="1"/>
  <c r="H185" i="20" s="1"/>
  <c r="I185" i="20" a="1"/>
  <c r="I185" i="20" s="1"/>
  <c r="J185" i="20"/>
  <c r="K185" i="20"/>
  <c r="H186" i="20" a="1"/>
  <c r="H186" i="20" s="1"/>
  <c r="I186" i="20" a="1"/>
  <c r="I186" i="20" s="1"/>
  <c r="J186" i="20"/>
  <c r="K186" i="20"/>
  <c r="H187" i="20" a="1"/>
  <c r="H187" i="20" s="1"/>
  <c r="I187" i="20" a="1"/>
  <c r="I187" i="20" s="1"/>
  <c r="J187" i="20"/>
  <c r="K187" i="20"/>
  <c r="H188" i="20" a="1"/>
  <c r="H188" i="20" s="1"/>
  <c r="I188" i="20" a="1"/>
  <c r="I188" i="20" s="1"/>
  <c r="J188" i="20"/>
  <c r="K188" i="20"/>
  <c r="H189" i="20" a="1"/>
  <c r="H189" i="20" s="1"/>
  <c r="I189" i="20" a="1"/>
  <c r="I189" i="20" s="1"/>
  <c r="J189" i="20"/>
  <c r="K189" i="20"/>
  <c r="H190" i="20" a="1"/>
  <c r="H190" i="20" s="1"/>
  <c r="I190" i="20" a="1"/>
  <c r="I190" i="20" s="1"/>
  <c r="J190" i="20"/>
  <c r="K190" i="20"/>
  <c r="H191" i="20" a="1"/>
  <c r="H191" i="20"/>
  <c r="I191" i="20" a="1"/>
  <c r="I191" i="20" s="1"/>
  <c r="J191" i="20"/>
  <c r="K191" i="20"/>
  <c r="H192" i="20" a="1"/>
  <c r="H192" i="20" s="1"/>
  <c r="I192" i="20" a="1"/>
  <c r="I192" i="20" s="1"/>
  <c r="J192" i="20"/>
  <c r="K192" i="20"/>
  <c r="H193" i="20" a="1"/>
  <c r="H193" i="20" s="1"/>
  <c r="I193" i="20" a="1"/>
  <c r="I193" i="20" s="1"/>
  <c r="J193" i="20"/>
  <c r="K193" i="20"/>
  <c r="H194" i="20" a="1"/>
  <c r="H194" i="20" s="1"/>
  <c r="I194" i="20" a="1"/>
  <c r="I194" i="20" s="1"/>
  <c r="J194" i="20"/>
  <c r="K194" i="20"/>
  <c r="H195" i="20" a="1"/>
  <c r="H195" i="20" s="1"/>
  <c r="I195" i="20" a="1"/>
  <c r="I195" i="20" s="1"/>
  <c r="J195" i="20"/>
  <c r="K195" i="20"/>
  <c r="H196" i="20" a="1"/>
  <c r="H196" i="20" s="1"/>
  <c r="I196" i="20" a="1"/>
  <c r="I196" i="20" s="1"/>
  <c r="J196" i="20"/>
  <c r="K196" i="20"/>
  <c r="H197" i="20" a="1"/>
  <c r="H197" i="20" s="1"/>
  <c r="I197" i="20" a="1"/>
  <c r="I197" i="20" s="1"/>
  <c r="J197" i="20"/>
  <c r="K197" i="20"/>
  <c r="H198" i="20" a="1"/>
  <c r="H198" i="20" s="1"/>
  <c r="I198" i="20" a="1"/>
  <c r="I198" i="20" s="1"/>
  <c r="J198" i="20"/>
  <c r="K198" i="20"/>
  <c r="H199" i="20" a="1"/>
  <c r="H199" i="20" s="1"/>
  <c r="I199" i="20" a="1"/>
  <c r="I199" i="20" s="1"/>
  <c r="J199" i="20"/>
  <c r="K199" i="20"/>
  <c r="H200" i="20" a="1"/>
  <c r="H200" i="20" s="1"/>
  <c r="I200" i="20" a="1"/>
  <c r="I200" i="20" s="1"/>
  <c r="J200" i="20"/>
  <c r="K200" i="20"/>
  <c r="H201" i="20" a="1"/>
  <c r="H201" i="20" s="1"/>
  <c r="I201" i="20" a="1"/>
  <c r="I201" i="20" s="1"/>
  <c r="J201" i="20"/>
  <c r="K201" i="20"/>
  <c r="H202" i="20" a="1"/>
  <c r="H202" i="20" s="1"/>
  <c r="I202" i="20" a="1"/>
  <c r="I202" i="20" s="1"/>
  <c r="J202" i="20"/>
  <c r="K202" i="20"/>
  <c r="H203" i="20" a="1"/>
  <c r="H203" i="20" s="1"/>
  <c r="I203" i="20" a="1"/>
  <c r="I203" i="20" s="1"/>
  <c r="J203" i="20"/>
  <c r="K203" i="20"/>
  <c r="H18" i="20" a="1"/>
  <c r="H18" i="20" s="1"/>
  <c r="I18" i="20" a="1"/>
  <c r="I18" i="20" s="1"/>
  <c r="J18" i="20"/>
  <c r="K18" i="20"/>
  <c r="H19" i="20" a="1"/>
  <c r="H19" i="20" s="1"/>
  <c r="I19" i="20" a="1"/>
  <c r="I19" i="20" s="1"/>
  <c r="J19" i="20"/>
  <c r="K19" i="20"/>
  <c r="H20" i="20" a="1"/>
  <c r="H20" i="20" s="1"/>
  <c r="I20" i="20" a="1"/>
  <c r="I20" i="20" s="1"/>
  <c r="J20" i="20"/>
  <c r="K20" i="20"/>
  <c r="H21" i="20" a="1"/>
  <c r="H21" i="20" s="1"/>
  <c r="I21" i="20" a="1"/>
  <c r="I21" i="20" s="1"/>
  <c r="J21" i="20"/>
  <c r="K21" i="20"/>
  <c r="H22" i="20" a="1"/>
  <c r="H22" i="20" s="1"/>
  <c r="I22" i="20" a="1"/>
  <c r="I22" i="20" s="1"/>
  <c r="J22" i="20"/>
  <c r="K22" i="20"/>
  <c r="H23" i="20" a="1"/>
  <c r="H23" i="20"/>
  <c r="I23" i="20" a="1"/>
  <c r="I23" i="20" s="1"/>
  <c r="J23" i="20"/>
  <c r="K23" i="20"/>
  <c r="H24" i="20" a="1"/>
  <c r="H24" i="20" s="1"/>
  <c r="I24" i="20" a="1"/>
  <c r="I24" i="20" s="1"/>
  <c r="J24" i="20"/>
  <c r="K24" i="20"/>
  <c r="H25" i="20" a="1"/>
  <c r="H25" i="20" s="1"/>
  <c r="I25" i="20" a="1"/>
  <c r="I25" i="20" s="1"/>
  <c r="J25" i="20"/>
  <c r="K25" i="20"/>
  <c r="H26" i="20" a="1"/>
  <c r="H26" i="20" s="1"/>
  <c r="I26" i="20" a="1"/>
  <c r="I26" i="20" s="1"/>
  <c r="J26" i="20"/>
  <c r="K26" i="20"/>
  <c r="H27" i="20" a="1"/>
  <c r="H27" i="20" s="1"/>
  <c r="I27" i="20" a="1"/>
  <c r="I27" i="20" s="1"/>
  <c r="J27" i="20"/>
  <c r="K27" i="20"/>
  <c r="H28" i="20" a="1"/>
  <c r="H28" i="20" s="1"/>
  <c r="I28" i="20" a="1"/>
  <c r="I28" i="20"/>
  <c r="J28" i="20"/>
  <c r="K28" i="20"/>
  <c r="H29" i="20" a="1"/>
  <c r="H29" i="20" s="1"/>
  <c r="I29" i="20" a="1"/>
  <c r="I29" i="20" s="1"/>
  <c r="J29" i="20"/>
  <c r="K29" i="20"/>
  <c r="H30" i="20" a="1"/>
  <c r="H30" i="20" s="1"/>
  <c r="I30" i="20" a="1"/>
  <c r="I30" i="20" s="1"/>
  <c r="J30" i="20"/>
  <c r="K30" i="20"/>
  <c r="H31" i="20" a="1"/>
  <c r="H31" i="20" s="1"/>
  <c r="I31" i="20" a="1"/>
  <c r="I31" i="20" s="1"/>
  <c r="J31" i="20"/>
  <c r="K31" i="20"/>
  <c r="H32" i="20" a="1"/>
  <c r="H32" i="20" s="1"/>
  <c r="I32" i="20" a="1"/>
  <c r="I32" i="20" s="1"/>
  <c r="J32" i="20"/>
  <c r="K32" i="20"/>
  <c r="H33" i="20" a="1"/>
  <c r="H33" i="20" s="1"/>
  <c r="I33" i="20" a="1"/>
  <c r="I33" i="20" s="1"/>
  <c r="J33" i="20"/>
  <c r="K33" i="20"/>
  <c r="H34" i="20" a="1"/>
  <c r="H34" i="20" s="1"/>
  <c r="I34" i="20" a="1"/>
  <c r="I34" i="20" s="1"/>
  <c r="J34" i="20"/>
  <c r="K34" i="20"/>
  <c r="H35" i="20" a="1"/>
  <c r="H35" i="20" s="1"/>
  <c r="I35" i="20" a="1"/>
  <c r="I35" i="20" s="1"/>
  <c r="J35" i="20"/>
  <c r="K35" i="20"/>
  <c r="H36" i="20" a="1"/>
  <c r="H36" i="20" s="1"/>
  <c r="I36" i="20" a="1"/>
  <c r="I36" i="20" s="1"/>
  <c r="J36" i="20"/>
  <c r="K36" i="20"/>
  <c r="H37" i="20" a="1"/>
  <c r="H37" i="20" s="1"/>
  <c r="I37" i="20" a="1"/>
  <c r="I37" i="20" s="1"/>
  <c r="J37" i="20"/>
  <c r="K37" i="20"/>
  <c r="H38" i="20" a="1"/>
  <c r="H38" i="20" s="1"/>
  <c r="I38" i="20" a="1"/>
  <c r="I38" i="20" s="1"/>
  <c r="J38" i="20"/>
  <c r="K38" i="20"/>
  <c r="H39" i="20" a="1"/>
  <c r="H39" i="20"/>
  <c r="I39" i="20" a="1"/>
  <c r="I39" i="20" s="1"/>
  <c r="J39" i="20"/>
  <c r="K39" i="20"/>
  <c r="H40" i="20" a="1"/>
  <c r="H40" i="20" s="1"/>
  <c r="I40" i="20" a="1"/>
  <c r="I40" i="20" s="1"/>
  <c r="J40" i="20"/>
  <c r="K40" i="20"/>
  <c r="H41" i="20" a="1"/>
  <c r="H41" i="20" s="1"/>
  <c r="I41" i="20" a="1"/>
  <c r="I41" i="20" s="1"/>
  <c r="J41" i="20"/>
  <c r="K41" i="20"/>
  <c r="H42" i="20" a="1"/>
  <c r="H42" i="20" s="1"/>
  <c r="I42" i="20" a="1"/>
  <c r="I42" i="20" s="1"/>
  <c r="J42" i="20"/>
  <c r="K42" i="20"/>
  <c r="H43" i="20" a="1"/>
  <c r="H43" i="20" s="1"/>
  <c r="I43" i="20" a="1"/>
  <c r="I43" i="20" s="1"/>
  <c r="J43" i="20"/>
  <c r="K43" i="20"/>
  <c r="H44" i="20" a="1"/>
  <c r="H44" i="20" s="1"/>
  <c r="I44" i="20" a="1"/>
  <c r="I44" i="20" s="1"/>
  <c r="J44" i="20"/>
  <c r="K44" i="20"/>
  <c r="H45" i="20" a="1"/>
  <c r="H45" i="20" s="1"/>
  <c r="I45" i="20" a="1"/>
  <c r="I45" i="20" s="1"/>
  <c r="J45" i="20"/>
  <c r="K45" i="20"/>
  <c r="H46" i="20" a="1"/>
  <c r="H46" i="20" s="1"/>
  <c r="I46" i="20" a="1"/>
  <c r="I46" i="20" s="1"/>
  <c r="J46" i="20"/>
  <c r="K46" i="20"/>
  <c r="H47" i="20" a="1"/>
  <c r="H47" i="20" s="1"/>
  <c r="I47" i="20" a="1"/>
  <c r="I47" i="20" s="1"/>
  <c r="J47" i="20"/>
  <c r="K47" i="20"/>
  <c r="H48" i="20" a="1"/>
  <c r="H48" i="20" s="1"/>
  <c r="I48" i="20" a="1"/>
  <c r="I48" i="20" s="1"/>
  <c r="J48" i="20"/>
  <c r="K48" i="20"/>
  <c r="H49" i="20" a="1"/>
  <c r="H49" i="20" s="1"/>
  <c r="I49" i="20" a="1"/>
  <c r="I49" i="20" s="1"/>
  <c r="J49" i="20"/>
  <c r="K49" i="20"/>
  <c r="H50" i="20" a="1"/>
  <c r="H50" i="20" s="1"/>
  <c r="I50" i="20" a="1"/>
  <c r="I50" i="20" s="1"/>
  <c r="J50" i="20"/>
  <c r="K50" i="20"/>
  <c r="H51" i="20" a="1"/>
  <c r="H51" i="20" s="1"/>
  <c r="I51" i="20" a="1"/>
  <c r="I51" i="20" s="1"/>
  <c r="J51" i="20"/>
  <c r="K51" i="20"/>
  <c r="H52" i="20" a="1"/>
  <c r="H52" i="20" s="1"/>
  <c r="I52" i="20" a="1"/>
  <c r="I52" i="20" s="1"/>
  <c r="J52" i="20"/>
  <c r="K52" i="20"/>
  <c r="H53" i="20" a="1"/>
  <c r="H53" i="20" s="1"/>
  <c r="I53" i="20" a="1"/>
  <c r="I53" i="20" s="1"/>
  <c r="J53" i="20"/>
  <c r="K53" i="20"/>
  <c r="H54" i="20" a="1"/>
  <c r="H54" i="20" s="1"/>
  <c r="I54" i="20" a="1"/>
  <c r="I54" i="20" s="1"/>
  <c r="J54" i="20"/>
  <c r="K54" i="20"/>
  <c r="H55" i="20" a="1"/>
  <c r="H55" i="20" s="1"/>
  <c r="I55" i="20" a="1"/>
  <c r="I55" i="20" s="1"/>
  <c r="J55" i="20"/>
  <c r="K55" i="20"/>
  <c r="H56" i="20" a="1"/>
  <c r="H56" i="20" s="1"/>
  <c r="I56" i="20" a="1"/>
  <c r="I56" i="20" s="1"/>
  <c r="J56" i="20"/>
  <c r="K56" i="20"/>
  <c r="H57" i="20" a="1"/>
  <c r="H57" i="20" s="1"/>
  <c r="I57" i="20" a="1"/>
  <c r="I57" i="20" s="1"/>
  <c r="J57" i="20"/>
  <c r="K57" i="20"/>
  <c r="H58" i="20" a="1"/>
  <c r="H58" i="20" s="1"/>
  <c r="I58" i="20" a="1"/>
  <c r="I58" i="20" s="1"/>
  <c r="J58" i="20"/>
  <c r="K58" i="20"/>
  <c r="H59" i="20" a="1"/>
  <c r="H59" i="20" s="1"/>
  <c r="I59" i="20" a="1"/>
  <c r="I59" i="20" s="1"/>
  <c r="J59" i="20"/>
  <c r="K59" i="20"/>
  <c r="H60" i="20" a="1"/>
  <c r="H60" i="20" s="1"/>
  <c r="I60" i="20" a="1"/>
  <c r="I60" i="20" s="1"/>
  <c r="J60" i="20"/>
  <c r="K60" i="20"/>
  <c r="H61" i="20" a="1"/>
  <c r="H61" i="20" s="1"/>
  <c r="I61" i="20" a="1"/>
  <c r="I61" i="20" s="1"/>
  <c r="J61" i="20"/>
  <c r="K61" i="20"/>
  <c r="H62" i="20" a="1"/>
  <c r="H62" i="20" s="1"/>
  <c r="I62" i="20" a="1"/>
  <c r="I62" i="20" s="1"/>
  <c r="J62" i="20"/>
  <c r="K62" i="20"/>
  <c r="H63" i="20" a="1"/>
  <c r="H63" i="20" s="1"/>
  <c r="I63" i="20" a="1"/>
  <c r="I63" i="20" s="1"/>
  <c r="J63" i="20"/>
  <c r="K63" i="20"/>
  <c r="H64" i="20" a="1"/>
  <c r="H64" i="20" s="1"/>
  <c r="I64" i="20" a="1"/>
  <c r="I64" i="20" s="1"/>
  <c r="J64" i="20"/>
  <c r="K64" i="20"/>
  <c r="H65" i="20" a="1"/>
  <c r="H65" i="20" s="1"/>
  <c r="I65" i="20" a="1"/>
  <c r="I65" i="20" s="1"/>
  <c r="J65" i="20"/>
  <c r="K65" i="20"/>
  <c r="H66" i="20" a="1"/>
  <c r="H66" i="20" s="1"/>
  <c r="I66" i="20" a="1"/>
  <c r="I66" i="20" s="1"/>
  <c r="J66" i="20"/>
  <c r="K66" i="20"/>
  <c r="H67" i="20" a="1"/>
  <c r="H67" i="20" s="1"/>
  <c r="I67" i="20" a="1"/>
  <c r="I67" i="20" s="1"/>
  <c r="J67" i="20"/>
  <c r="K67" i="20"/>
  <c r="H68" i="20" a="1"/>
  <c r="H68" i="20" s="1"/>
  <c r="I68" i="20" a="1"/>
  <c r="I68" i="20" s="1"/>
  <c r="J68" i="20"/>
  <c r="K68" i="20"/>
  <c r="H69" i="20" a="1"/>
  <c r="H69" i="20" s="1"/>
  <c r="I69" i="20" a="1"/>
  <c r="I69" i="20" s="1"/>
  <c r="J69" i="20"/>
  <c r="K69" i="20"/>
  <c r="H70" i="20" a="1"/>
  <c r="H70" i="20" s="1"/>
  <c r="I70" i="20" a="1"/>
  <c r="I70" i="20" s="1"/>
  <c r="J70" i="20"/>
  <c r="K70" i="20"/>
  <c r="H71" i="20" a="1"/>
  <c r="H71" i="20" s="1"/>
  <c r="I71" i="20" a="1"/>
  <c r="I71" i="20" s="1"/>
  <c r="J71" i="20"/>
  <c r="K71" i="20"/>
  <c r="H72" i="20" a="1"/>
  <c r="H72" i="20" s="1"/>
  <c r="I72" i="20" a="1"/>
  <c r="I72" i="20" s="1"/>
  <c r="J72" i="20"/>
  <c r="K72" i="20"/>
  <c r="H73" i="20" a="1"/>
  <c r="H73" i="20" s="1"/>
  <c r="I73" i="20" a="1"/>
  <c r="I73" i="20" s="1"/>
  <c r="J73" i="20"/>
  <c r="K73" i="20"/>
  <c r="H74" i="20" a="1"/>
  <c r="H74" i="20" s="1"/>
  <c r="I74" i="20" a="1"/>
  <c r="I74" i="20" s="1"/>
  <c r="J74" i="20"/>
  <c r="K74" i="20"/>
  <c r="H75" i="20" a="1"/>
  <c r="H75" i="20" s="1"/>
  <c r="I75" i="20" a="1"/>
  <c r="I75" i="20" s="1"/>
  <c r="J75" i="20"/>
  <c r="K75" i="20"/>
  <c r="H76" i="20" a="1"/>
  <c r="H76" i="20" s="1"/>
  <c r="I76" i="20" a="1"/>
  <c r="I76" i="20" s="1"/>
  <c r="J76" i="20"/>
  <c r="K76" i="20"/>
  <c r="H77" i="20" a="1"/>
  <c r="H77" i="20" s="1"/>
  <c r="I77" i="20" a="1"/>
  <c r="I77" i="20" s="1"/>
  <c r="J77" i="20"/>
  <c r="K77" i="20"/>
  <c r="H78" i="20" a="1"/>
  <c r="H78" i="20" s="1"/>
  <c r="I78" i="20" a="1"/>
  <c r="I78" i="20" s="1"/>
  <c r="J78" i="20"/>
  <c r="K78" i="20"/>
  <c r="H79" i="20" a="1"/>
  <c r="H79" i="20" s="1"/>
  <c r="I79" i="20" a="1"/>
  <c r="I79" i="20" s="1"/>
  <c r="J79" i="20"/>
  <c r="K79" i="20"/>
  <c r="H80" i="20" a="1"/>
  <c r="H80" i="20" s="1"/>
  <c r="I80" i="20" a="1"/>
  <c r="I80" i="20"/>
  <c r="J80" i="20"/>
  <c r="K80" i="20"/>
  <c r="H81" i="20" a="1"/>
  <c r="H81" i="20" s="1"/>
  <c r="I81" i="20" a="1"/>
  <c r="I81" i="20" s="1"/>
  <c r="J81" i="20"/>
  <c r="K81" i="20"/>
  <c r="H82" i="20" a="1"/>
  <c r="H82" i="20" s="1"/>
  <c r="I82" i="20" a="1"/>
  <c r="I82" i="20" s="1"/>
  <c r="J82" i="20"/>
  <c r="K82" i="20"/>
  <c r="H83" i="20" a="1"/>
  <c r="H83" i="20" s="1"/>
  <c r="I83" i="20" a="1"/>
  <c r="I83" i="20" s="1"/>
  <c r="J83" i="20"/>
  <c r="K83" i="20"/>
  <c r="H84" i="20" a="1"/>
  <c r="H84" i="20" s="1"/>
  <c r="I84" i="20" a="1"/>
  <c r="I84" i="20" s="1"/>
  <c r="J84" i="20"/>
  <c r="K84" i="20"/>
  <c r="H85" i="20" a="1"/>
  <c r="H85" i="20" s="1"/>
  <c r="I85" i="20" a="1"/>
  <c r="I85" i="20" s="1"/>
  <c r="J85" i="20"/>
  <c r="K85" i="20"/>
  <c r="H86" i="20" a="1"/>
  <c r="H86" i="20" s="1"/>
  <c r="I86" i="20" a="1"/>
  <c r="I86" i="20" s="1"/>
  <c r="J86" i="20"/>
  <c r="K86" i="20"/>
  <c r="H87" i="20" a="1"/>
  <c r="H87" i="20" s="1"/>
  <c r="I87" i="20" a="1"/>
  <c r="I87" i="20" s="1"/>
  <c r="J87" i="20"/>
  <c r="K87" i="20"/>
  <c r="H88" i="20" a="1"/>
  <c r="H88" i="20" s="1"/>
  <c r="I88" i="20" a="1"/>
  <c r="I88" i="20" s="1"/>
  <c r="J88" i="20"/>
  <c r="K88" i="20"/>
  <c r="H89" i="20" a="1"/>
  <c r="H89" i="20" s="1"/>
  <c r="I89" i="20" a="1"/>
  <c r="I89" i="20" s="1"/>
  <c r="J89" i="20"/>
  <c r="K89" i="20"/>
  <c r="H90" i="20" a="1"/>
  <c r="H90" i="20" s="1"/>
  <c r="I90" i="20" a="1"/>
  <c r="I90" i="20" s="1"/>
  <c r="J90" i="20"/>
  <c r="K90" i="20"/>
  <c r="H91" i="20" a="1"/>
  <c r="H91" i="20" s="1"/>
  <c r="I91" i="20" a="1"/>
  <c r="I91" i="20" s="1"/>
  <c r="J91" i="20"/>
  <c r="K91" i="20"/>
  <c r="H92" i="20" a="1"/>
  <c r="H92" i="20" s="1"/>
  <c r="I92" i="20" a="1"/>
  <c r="I92" i="20" s="1"/>
  <c r="J92" i="20"/>
  <c r="K92" i="20"/>
  <c r="H93" i="20" a="1"/>
  <c r="H93" i="20" s="1"/>
  <c r="I93" i="20" a="1"/>
  <c r="I93" i="20" s="1"/>
  <c r="J93" i="20"/>
  <c r="K93" i="20"/>
  <c r="H94" i="20" a="1"/>
  <c r="H94" i="20" s="1"/>
  <c r="I94" i="20" a="1"/>
  <c r="I94" i="20" s="1"/>
  <c r="J94" i="20"/>
  <c r="K94" i="20"/>
  <c r="H95" i="20" a="1"/>
  <c r="H95" i="20" s="1"/>
  <c r="I95" i="20" a="1"/>
  <c r="I95" i="20" s="1"/>
  <c r="J95" i="20"/>
  <c r="K95" i="20"/>
  <c r="H96" i="20" a="1"/>
  <c r="H96" i="20" s="1"/>
  <c r="I96" i="20" a="1"/>
  <c r="I96" i="20" s="1"/>
  <c r="J96" i="20"/>
  <c r="K96" i="20"/>
  <c r="H97" i="20" a="1"/>
  <c r="H97" i="20" s="1"/>
  <c r="I97" i="20" a="1"/>
  <c r="I97" i="20" s="1"/>
  <c r="J97" i="20"/>
  <c r="K97" i="20"/>
  <c r="H98" i="20" a="1"/>
  <c r="H98" i="20" s="1"/>
  <c r="I98" i="20" a="1"/>
  <c r="I98" i="20" s="1"/>
  <c r="J98" i="20"/>
  <c r="K98" i="20"/>
  <c r="H99" i="20" a="1"/>
  <c r="H99" i="20" s="1"/>
  <c r="I99" i="20" a="1"/>
  <c r="I99" i="20" s="1"/>
  <c r="J99" i="20"/>
  <c r="K99" i="20"/>
  <c r="H100" i="20" a="1"/>
  <c r="H100" i="20" s="1"/>
  <c r="I100" i="20" a="1"/>
  <c r="I100" i="20" s="1"/>
  <c r="J100" i="20"/>
  <c r="K100" i="20"/>
  <c r="H101" i="20" a="1"/>
  <c r="H101" i="20" s="1"/>
  <c r="I101" i="20" a="1"/>
  <c r="I101" i="20" s="1"/>
  <c r="J101" i="20"/>
  <c r="K101" i="20"/>
  <c r="H5" i="20" a="1"/>
  <c r="H5" i="20" s="1"/>
  <c r="I5" i="20" a="1"/>
  <c r="I5" i="20" s="1"/>
  <c r="H6" i="20" a="1"/>
  <c r="H6" i="20" s="1"/>
  <c r="I6" i="20" a="1"/>
  <c r="I6" i="20" s="1"/>
  <c r="H7" i="20" a="1"/>
  <c r="H7" i="20" s="1"/>
  <c r="I7" i="20" a="1"/>
  <c r="I7" i="20" s="1"/>
  <c r="H8" i="20" a="1"/>
  <c r="H8" i="20" s="1"/>
  <c r="I8" i="20" a="1"/>
  <c r="I8" i="20" s="1"/>
  <c r="H9" i="20" a="1"/>
  <c r="H9" i="20" s="1"/>
  <c r="I9" i="20" a="1"/>
  <c r="I9" i="20" s="1"/>
  <c r="H10" i="20" a="1"/>
  <c r="H10" i="20" s="1"/>
  <c r="I10" i="20" a="1"/>
  <c r="I10" i="20" s="1"/>
  <c r="J10" i="20" s="1"/>
  <c r="K10" i="20" s="1"/>
  <c r="H11" i="20" a="1"/>
  <c r="H11" i="20" s="1"/>
  <c r="I11" i="20" a="1"/>
  <c r="I11" i="20" s="1"/>
  <c r="H12" i="20" a="1"/>
  <c r="H12" i="20" s="1"/>
  <c r="I12" i="20" a="1"/>
  <c r="I12" i="20" s="1"/>
  <c r="H13" i="20" a="1"/>
  <c r="H13" i="20" s="1"/>
  <c r="I13" i="20" a="1"/>
  <c r="I13" i="20" s="1"/>
  <c r="H14" i="20" a="1"/>
  <c r="H14" i="20" s="1"/>
  <c r="I14" i="20" a="1"/>
  <c r="I14" i="20" s="1"/>
  <c r="H15" i="20" a="1"/>
  <c r="H15" i="20" s="1"/>
  <c r="I15" i="20" a="1"/>
  <c r="I15" i="20" s="1"/>
  <c r="J15" i="20"/>
  <c r="K15" i="20"/>
  <c r="H16" i="20" a="1"/>
  <c r="H16" i="20" s="1"/>
  <c r="I16" i="20" a="1"/>
  <c r="I16" i="20" s="1"/>
  <c r="J16" i="20"/>
  <c r="K16" i="20"/>
  <c r="H17" i="20" a="1"/>
  <c r="H17" i="20" s="1"/>
  <c r="I17" i="20" a="1"/>
  <c r="I17" i="20" s="1"/>
  <c r="J17" i="20"/>
  <c r="K17" i="20"/>
  <c r="H4" i="20" a="1"/>
  <c r="H4" i="20" s="1"/>
  <c r="I4" i="20" a="1"/>
  <c r="I4" i="20" s="1"/>
  <c r="G13" i="21"/>
  <c r="G12" i="21"/>
  <c r="G11" i="21"/>
  <c r="G10" i="21"/>
  <c r="G9" i="21"/>
  <c r="G8" i="21"/>
  <c r="G7" i="21"/>
  <c r="G6" i="21"/>
  <c r="G5" i="21"/>
  <c r="G4" i="21"/>
  <c r="F5" i="21"/>
  <c r="F6" i="21"/>
  <c r="F7" i="21"/>
  <c r="F8" i="21"/>
  <c r="F9" i="21"/>
  <c r="F10" i="21"/>
  <c r="F11" i="21"/>
  <c r="F12" i="21"/>
  <c r="F13" i="21"/>
  <c r="F14" i="21"/>
  <c r="F15" i="21"/>
  <c r="F4" i="21"/>
  <c r="E5" i="21"/>
  <c r="E6" i="21"/>
  <c r="E7" i="21"/>
  <c r="E8" i="21"/>
  <c r="E9" i="21"/>
  <c r="E10" i="21"/>
  <c r="E11" i="21"/>
  <c r="E12" i="21"/>
  <c r="E13" i="21"/>
  <c r="E14" i="21"/>
  <c r="E15" i="21"/>
  <c r="E4" i="21"/>
  <c r="C28" i="21"/>
  <c r="D11" i="21" s="1"/>
  <c r="C29" i="21"/>
  <c r="D13" i="21" s="1"/>
  <c r="J14" i="20" l="1"/>
  <c r="K14" i="20" s="1"/>
  <c r="J7" i="20"/>
  <c r="K7" i="20" s="1"/>
  <c r="J13" i="20"/>
  <c r="K13" i="20" s="1"/>
  <c r="J9" i="20"/>
  <c r="K9" i="20" s="1"/>
  <c r="J6" i="20"/>
  <c r="K6" i="20" s="1"/>
  <c r="J12" i="20"/>
  <c r="K12" i="20" s="1"/>
  <c r="J8" i="20"/>
  <c r="K8" i="20" s="1"/>
  <c r="J5" i="20"/>
  <c r="K5" i="20" s="1"/>
  <c r="J11" i="20"/>
  <c r="K11" i="20" s="1"/>
  <c r="J4" i="20"/>
  <c r="K4" i="20" s="1"/>
  <c r="C27" i="21"/>
  <c r="D12" i="21" s="1"/>
  <c r="K2" i="20" l="1"/>
  <c r="K204" i="20"/>
  <c r="C19" i="21"/>
  <c r="C20" i="21"/>
  <c r="D6" i="21" s="1"/>
  <c r="C21" i="21"/>
  <c r="D5" i="21" s="1"/>
  <c r="C22" i="21"/>
  <c r="D7" i="21" s="1"/>
  <c r="C23" i="21"/>
  <c r="D8" i="21" s="1"/>
  <c r="C24" i="21"/>
  <c r="D10" i="21" s="1"/>
  <c r="C25" i="21"/>
  <c r="D9" i="21" s="1"/>
  <c r="C26" i="21"/>
  <c r="C18" i="21"/>
  <c r="D4" i="2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<sst xmlns="http://schemas.openxmlformats.org/spreadsheetml/2006/main" count="111" uniqueCount="54">
  <si>
    <t>ק"ג/דונם</t>
  </si>
  <si>
    <t>אפס יבול</t>
  </si>
  <si>
    <t>פדיון לדונם</t>
  </si>
  <si>
    <t>הוצאות יצור של גידולים שונים לדונם</t>
  </si>
  <si>
    <t>חיטה לגרעינים</t>
  </si>
  <si>
    <t>בקיה לשחת ולזרעים</t>
  </si>
  <si>
    <t>תלתן שחת ולזרעים</t>
  </si>
  <si>
    <t>לפתית</t>
  </si>
  <si>
    <t>תחמיץ דגן</t>
  </si>
  <si>
    <t>חריע</t>
  </si>
  <si>
    <t>אפונה</t>
  </si>
  <si>
    <t>חמצה</t>
  </si>
  <si>
    <t>שיבולת שועל</t>
  </si>
  <si>
    <t>קינואה</t>
  </si>
  <si>
    <t>הכנסות לטון לפי הגידולים השונים</t>
  </si>
  <si>
    <t>מחיר חיטה בסיסית</t>
  </si>
  <si>
    <t>מחיר חיטה מצומקת</t>
  </si>
  <si>
    <t>מחיר שעורה</t>
  </si>
  <si>
    <t>מחיר שחת דגן</t>
  </si>
  <si>
    <t>מחיר שחת בקיה</t>
  </si>
  <si>
    <t>מחיר שחת אפונה</t>
  </si>
  <si>
    <t>מחיר דגן לתחמיץ</t>
  </si>
  <si>
    <t>מחיר קש</t>
  </si>
  <si>
    <t>נקצר/אפס יבול</t>
  </si>
  <si>
    <t>שעורה גרעינים</t>
  </si>
  <si>
    <t>חיטה/שעורה לשחת</t>
  </si>
  <si>
    <t>יעוד הגידול</t>
  </si>
  <si>
    <t>הוצאה מוכרת לדונם</t>
  </si>
  <si>
    <t>לבחור מבין האפשרויות</t>
  </si>
  <si>
    <t>לרשום שם חלקה</t>
  </si>
  <si>
    <t>לרשום אזור ביטוח הכנסה</t>
  </si>
  <si>
    <t>לרשום דונם חלקה</t>
  </si>
  <si>
    <t>לרשום את היבול לחלקה</t>
  </si>
  <si>
    <t>פיצוי בצורת לדונם</t>
  </si>
  <si>
    <t>חישוב פיצוי לחלקה</t>
  </si>
  <si>
    <t>סה"כ</t>
  </si>
  <si>
    <t>מחיר שחת תלתן</t>
  </si>
  <si>
    <t>נקצר</t>
  </si>
  <si>
    <t>שם חלקה</t>
  </si>
  <si>
    <t>אזור ביטוח הכנסה</t>
  </si>
  <si>
    <t>דונם חלקה</t>
  </si>
  <si>
    <t>המחשבון לא נותן מענה לגידולים: חריע, ליפתית</t>
  </si>
  <si>
    <t>יבול מאזן</t>
  </si>
  <si>
    <t>תחום הבצורת</t>
  </si>
  <si>
    <t>תחום הבצורת/מעל הקו</t>
  </si>
  <si>
    <t>ירון</t>
  </si>
  <si>
    <t>ד1</t>
  </si>
  <si>
    <t>זכויות יוצרים:גידולי שדה נגב אגש"ח בע"מ -  ירון גרימברג</t>
  </si>
  <si>
    <t>הדס</t>
  </si>
  <si>
    <t>אסיף</t>
  </si>
  <si>
    <t>גבע</t>
  </si>
  <si>
    <t>יהב</t>
  </si>
  <si>
    <t>מעל לקו הבצורת</t>
  </si>
  <si>
    <t>זכויות יוצרים: גידולי שדה נגב אגש"ח בע"מ - ירון גרימברג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</si>
</sst>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₪&quot;\ * #,##0.00_ ;_ &quot;₪&quot;\ * \-#,##0.00_ ;_ &quot;₪&quot;\ * &quot;-&quot;??_ ;_ @_ "/>
    <numFmt numFmtId="164" formatCode="_-&quot;₪&quot;* #,##0.00_-;\-&quot;₪&quot;* #,##0.00_-;_-&quot;₪&quot;* &quot;-&quot;??_-;_-@_-"/>
    <numFmt numFmtId="165" formatCode="_-&quot;₪&quot;* #,##0_-;\-&quot;₪&quot;* #,##0_-;_-&quot;₪&quot;* &quot;-&quot;??_-;_-@_-"/>
    <numFmt numFmtId="166" formatCode="_ &quot;₪&quot;\ * #,##0_ ;_ &quot;₪&quot;\ * \-#,##0_ ;_ &quot;₪&quot;\ * &quot;-&quot;??_ ;_ @_ "/>
    <numFmt numFmtId="167" formatCode="#,##0_ ;\-#,##0\ "/>
  </numFmts>
  <fonts count="10" x14ac:knownFonts="1">
    <font>
      <sz val="10"/>
      <name val="Arial"/>
      <charset val="177"/>
    </font>
    <font>
      <sz val="10"/>
      <name val="Arial"/>
      <charset val="177"/>
    </font>
    <font>
      <b/>
      <sz val="12"/>
      <name val="Arial"/>
      <family val="2"/>
    </font>
    <font>
      <sz val="10"/>
      <name val="Arial"/>
      <family val="2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2"/>
      <name val="Arial"/>
      <family val="2"/>
    </font>
    <font>
      <b/>
      <u/>
      <sz val="12"/>
      <name val="Arial"/>
      <family val="2"/>
    </font>
    <font>
      <u/>
      <sz val="10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/>
  </cellStyleXfs>
  <cellXfs count="47">
    <xf numFmtId="0" fontId="0" fillId="0" borderId="0" xfId="0"/>
    <xf numFmtId="44" fontId="0" fillId="0" borderId="0" xfId="0" applyNumberFormat="1"/>
    <xf numFmtId="0" fontId="5" fillId="0" borderId="0" xfId="0" applyFont="1"/>
    <xf numFmtId="0" fontId="5" fillId="0" borderId="1" xfId="0" applyFont="1" applyBorder="1"/>
    <xf numFmtId="166" fontId="0" fillId="0" borderId="1" xfId="1" applyNumberFormat="1" applyFont="1" applyBorder="1"/>
    <xf numFmtId="0" fontId="2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0" xfId="0" applyFont="1"/>
    <xf numFmtId="166" fontId="0" fillId="2" borderId="1" xfId="1" applyNumberFormat="1" applyFont="1" applyFill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165" fontId="2" fillId="0" borderId="0" xfId="1" applyNumberFormat="1" applyFont="1" applyFill="1" applyBorder="1" applyAlignment="1">
      <alignment horizontal="center"/>
    </xf>
    <xf numFmtId="164" fontId="2" fillId="0" borderId="1" xfId="1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 vertical="center" wrapText="1"/>
    </xf>
    <xf numFmtId="0" fontId="9" fillId="0" borderId="0" xfId="0" applyFont="1"/>
    <xf numFmtId="167" fontId="0" fillId="0" borderId="0" xfId="1" applyNumberFormat="1" applyFont="1" applyFill="1" applyBorder="1"/>
    <xf numFmtId="0" fontId="5" fillId="0" borderId="2" xfId="0" applyFont="1" applyBorder="1"/>
    <xf numFmtId="166" fontId="0" fillId="0" borderId="2" xfId="1" applyNumberFormat="1" applyFont="1" applyFill="1" applyBorder="1"/>
    <xf numFmtId="166" fontId="0" fillId="0" borderId="3" xfId="1" applyNumberFormat="1" applyFont="1" applyFill="1" applyBorder="1"/>
    <xf numFmtId="165" fontId="2" fillId="0" borderId="1" xfId="1" applyNumberFormat="1" applyFont="1" applyFill="1" applyBorder="1" applyAlignment="1">
      <alignment horizontal="center"/>
    </xf>
    <xf numFmtId="0" fontId="9" fillId="2" borderId="1" xfId="0" applyFont="1" applyFill="1" applyBorder="1"/>
    <xf numFmtId="0" fontId="5" fillId="0" borderId="4" xfId="0" applyFont="1" applyBorder="1"/>
    <xf numFmtId="0" fontId="5" fillId="2" borderId="5" xfId="0" applyFont="1" applyFill="1" applyBorder="1"/>
    <xf numFmtId="0" fontId="5" fillId="0" borderId="5" xfId="0" applyFont="1" applyBorder="1"/>
    <xf numFmtId="0" fontId="5" fillId="0" borderId="9" xfId="0" applyFont="1" applyBorder="1"/>
    <xf numFmtId="0" fontId="9" fillId="0" borderId="10" xfId="0" applyFont="1" applyBorder="1" applyAlignment="1">
      <alignment horizontal="center"/>
    </xf>
    <xf numFmtId="166" fontId="0" fillId="2" borderId="11" xfId="1" applyNumberFormat="1" applyFont="1" applyFill="1" applyBorder="1"/>
    <xf numFmtId="167" fontId="9" fillId="0" borderId="10" xfId="1" applyNumberFormat="1" applyFont="1" applyFill="1" applyBorder="1" applyAlignment="1">
      <alignment horizontal="center"/>
    </xf>
    <xf numFmtId="167" fontId="9" fillId="0" borderId="12" xfId="1" applyNumberFormat="1" applyFont="1" applyFill="1" applyBorder="1" applyAlignment="1">
      <alignment horizontal="center"/>
    </xf>
    <xf numFmtId="166" fontId="0" fillId="0" borderId="11" xfId="1" applyNumberFormat="1" applyFont="1" applyBorder="1"/>
    <xf numFmtId="166" fontId="0" fillId="0" borderId="13" xfId="1" applyNumberFormat="1" applyFont="1" applyBorder="1"/>
    <xf numFmtId="166" fontId="0" fillId="0" borderId="14" xfId="1" applyNumberFormat="1" applyFont="1" applyBorder="1"/>
    <xf numFmtId="167" fontId="9" fillId="0" borderId="15" xfId="1" applyNumberFormat="1" applyFont="1" applyFill="1" applyBorder="1" applyAlignment="1">
      <alignment horizontal="center"/>
    </xf>
    <xf numFmtId="166" fontId="0" fillId="2" borderId="13" xfId="1" applyNumberFormat="1" applyFont="1" applyFill="1" applyBorder="1"/>
    <xf numFmtId="166" fontId="0" fillId="2" borderId="14" xfId="1" applyNumberFormat="1" applyFont="1" applyFill="1" applyBorder="1"/>
    <xf numFmtId="164" fontId="2" fillId="2" borderId="1" xfId="1" applyFont="1" applyFill="1" applyBorder="1" applyAlignment="1">
      <alignment horizontal="center"/>
    </xf>
    <xf numFmtId="164" fontId="2" fillId="2" borderId="1" xfId="1" applyFont="1" applyFill="1" applyBorder="1" applyAlignment="1">
      <alignment horizontal="center" vertical="center"/>
    </xf>
    <xf numFmtId="0" fontId="9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right"/>
      <protection locked="0"/>
    </xf>
    <xf numFmtId="0" fontId="2" fillId="4" borderId="1" xfId="0" applyFont="1" applyFill="1" applyBorder="1" applyAlignment="1" applyProtection="1">
      <alignment horizontal="center"/>
      <protection locked="0"/>
    </xf>
    <xf numFmtId="0" fontId="7" fillId="2" borderId="0" xfId="0" applyFont="1" applyFill="1" applyAlignment="1">
      <alignment vertic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16" xfId="0" applyFont="1" applyBorder="1" applyAlignment="1" applyProtection="1">
      <alignment vertical="center" wrapText="1"/>
      <protection locked="0"/>
    </xf>
    <xf numFmtId="0" fontId="9" fillId="0" borderId="0" xfId="0" applyFont="1" applyAlignment="1">
      <alignment horizontal="right" vertical="center"/>
    </xf>
  </cellXfs>
  <cellStyles count="3">
    <cellStyle name="Currency" xfId="1" builtinId="4"/>
    <cellStyle name="Normal" xfId="0" builtinId="0"/>
    <cellStyle name="Normal 2" xfId="2" xr:uid="{7350508B-7A04-438E-A606-945C1B7FC7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601980</xdr:colOff>
      <xdr:row>0</xdr:row>
      <xdr:rowOff>0</xdr:rowOff>
    </xdr:from>
    <xdr:to>
      <xdr:col>16</xdr:col>
      <xdr:colOff>350520</xdr:colOff>
      <xdr:row>1</xdr:row>
      <xdr:rowOff>15240</xdr:rowOff>
    </xdr:to>
    <xdr:pic>
      <xdr:nvPicPr>
        <xdr:cNvPr id="2" name="גרפיקה 1" descr="תג זכויות יוצרים עם מילוי מלא">
          <a:extLst>
            <a:ext uri="{FF2B5EF4-FFF2-40B4-BE49-F238E27FC236}">
              <a16:creationId xmlns:a16="http://schemas.microsoft.com/office/drawing/2014/main" id="{34FE9E3A-B268-40C1-BECF-4EAAFCF731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977582280" y="0"/>
          <a:ext cx="358140" cy="3581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3219450</xdr:colOff>
      <xdr:row>0</xdr:row>
      <xdr:rowOff>120650</xdr:rowOff>
    </xdr:from>
    <xdr:to>
      <xdr:col>10</xdr:col>
      <xdr:colOff>345440</xdr:colOff>
      <xdr:row>2</xdr:row>
      <xdr:rowOff>111760</xdr:rowOff>
    </xdr:to>
    <xdr:pic>
      <xdr:nvPicPr>
        <xdr:cNvPr id="4" name="גרפיקה 3" descr="תג זכויות יוצרים עם מילוי מלא">
          <a:extLst>
            <a:ext uri="{FF2B5EF4-FFF2-40B4-BE49-F238E27FC236}">
              <a16:creationId xmlns:a16="http://schemas.microsoft.com/office/drawing/2014/main" id="{F2760AB8-20CB-4F26-B72D-F57D5009E0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981244960" y="120650"/>
          <a:ext cx="358140" cy="3594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5A78E-4C89-492F-B907-3DC04AA52F3C}">
  <sheetPr>
    <pageSetUpPr fitToPage="1"/>
  </sheetPr>
  <dimension ref="A1:Q252"/>
  <sheetViews>
    <sheetView rightToLeft="1" tabSelected="1" zoomScaleNormal="100" workbookViewId="0">
      <pane ySplit="3" topLeftCell="A4" activePane="bottomLeft" state="frozen"/>
      <selection pane="bottomLeft" activeCell="D17" sqref="D17"/>
    </sheetView>
  </sheetViews>
  <sheetFormatPr defaultRowHeight="13.2" x14ac:dyDescent="0.25"/>
  <cols>
    <col min="1" max="1" width="18.109375" bestFit="1" customWidth="1"/>
    <col min="2" max="2" width="18.109375" customWidth="1"/>
    <col min="4" max="4" width="18.6640625" bestFit="1" customWidth="1"/>
    <col min="5" max="5" width="11.6640625" bestFit="1" customWidth="1"/>
    <col min="6" max="6" width="15.77734375" customWidth="1"/>
    <col min="8" max="10" width="11.5546875" bestFit="1" customWidth="1"/>
    <col min="11" max="11" width="14.88671875" bestFit="1" customWidth="1"/>
  </cols>
  <sheetData>
    <row r="1" spans="1:17" ht="27" customHeight="1" x14ac:dyDescent="0.25">
      <c r="I1" s="45"/>
      <c r="J1" s="45"/>
      <c r="K1" s="45"/>
      <c r="L1" s="46" t="s">
        <v>53</v>
      </c>
    </row>
    <row r="2" spans="1:17" ht="39.6" x14ac:dyDescent="0.25">
      <c r="A2" s="13" t="s">
        <v>29</v>
      </c>
      <c r="B2" s="13" t="s">
        <v>30</v>
      </c>
      <c r="C2" s="13" t="s">
        <v>31</v>
      </c>
      <c r="D2" s="13" t="s">
        <v>28</v>
      </c>
      <c r="E2" s="13" t="s">
        <v>28</v>
      </c>
      <c r="F2" s="13" t="s">
        <v>28</v>
      </c>
      <c r="G2" s="13" t="s">
        <v>32</v>
      </c>
      <c r="J2" s="36" t="s">
        <v>35</v>
      </c>
      <c r="K2" s="36">
        <f>SUM(K4:K203)</f>
        <v>25661.175999999999</v>
      </c>
      <c r="M2" s="41" t="s">
        <v>41</v>
      </c>
      <c r="N2" s="41"/>
      <c r="O2" s="41"/>
      <c r="P2" s="41"/>
      <c r="Q2" s="41"/>
    </row>
    <row r="3" spans="1:17" s="6" customFormat="1" ht="46.8" x14ac:dyDescent="0.25">
      <c r="A3" s="5" t="s">
        <v>38</v>
      </c>
      <c r="B3" s="5" t="s">
        <v>39</v>
      </c>
      <c r="C3" s="5" t="s">
        <v>40</v>
      </c>
      <c r="D3" s="5" t="s">
        <v>26</v>
      </c>
      <c r="E3" s="5" t="s">
        <v>23</v>
      </c>
      <c r="F3" s="5" t="s">
        <v>44</v>
      </c>
      <c r="G3" s="5" t="s">
        <v>0</v>
      </c>
      <c r="H3" s="5" t="s">
        <v>2</v>
      </c>
      <c r="I3" s="5" t="s">
        <v>27</v>
      </c>
      <c r="J3" s="5" t="s">
        <v>33</v>
      </c>
      <c r="K3" s="5" t="s">
        <v>34</v>
      </c>
    </row>
    <row r="4" spans="1:17" ht="15.6" x14ac:dyDescent="0.3">
      <c r="A4" s="39" t="s">
        <v>45</v>
      </c>
      <c r="B4" s="39" t="s">
        <v>46</v>
      </c>
      <c r="C4" s="40">
        <v>10</v>
      </c>
      <c r="D4" s="40" t="s">
        <v>4</v>
      </c>
      <c r="E4" s="40" t="s">
        <v>37</v>
      </c>
      <c r="F4" s="40" t="s">
        <v>43</v>
      </c>
      <c r="G4" s="40">
        <v>10</v>
      </c>
      <c r="H4" s="12" cm="1">
        <f t="array" ref="H4">+_xlfn.IFS(AND(D4=גיליון1!$A$4,E4=גיליון1!$B$3),בצורת!G4*גיליון1!$C$18+גיליון1!$D$26,AND(D4=גיליון1!$A$4,בצורת!E4=גיליון1!$C$3),0,בצורת!D4=גיליון1!$A$5,בצורת!G4*גיליון1!$C$21,AND(בצורת!D4=גיליון1!$A$6,E4=גיליון1!$B$3),בצורת!G4*גיליון1!$C$20+גיליון1!D26,AND(בצורת!D4=גיליון1!$A$6,בצורת!E4=גיליון1!$C$3),0,D4=גיליון1!$A$7,בצורת!G4*גיליון1!$C$22,בצורת!D4=גיליון1!$A$8,בצורת!G4*גיליון1!$C$23,בצורת!D4=גיליון1!$A$9,בצורת!G4*גיליון1!$C$25,בצורת!D4=גיליון1!$A$10,בצורת!G4*גיליון1!$C$24,בצורת!D4=גיליון1!$A$11,בצורת!G4*גיליון1!$C$28,בצורת!D4=גיליון1!$A$12,בצורת!G4*גיליון1!$C$27,בצורת!D4=גיליון1!$A$13,בצורת!G4*גיליון1!$C$29,D4="","")</f>
        <v>39.629999999999995</v>
      </c>
      <c r="I4" s="19" cm="1">
        <f t="array" ref="I4">+_xlfn.IFS(AND(D4=גיליון1!$A$4,בצורת!E4=גיליון1!$B$3,F4=גיליון1!$I$3),גיליון1!$B$4,AND(בצורת!D4=גיליון1!$A$4,בצורת!E4=גיליון1!$C$3,F4=גיליון1!$I$3),גיליון1!$C$4,AND(D4=גיליון1!$A$5,בצורת!E4=גיליון1!$B$3,F4=גיליון1!$I$3),גיליון1!$B$5,AND(בצורת!D4=גיליון1!$A$5,בצורת!E4=גיליון1!$C$3,F4=גיליון1!$I$3),גיליון1!$C$5,AND(D4=גיליון1!$A$6,בצורת!E4=גיליון1!$B$3,F4=גיליון1!$I$3),גיליון1!$B$6,AND(בצורת!D4=גיליון1!$A$6,בצורת!E4=גיליון1!$C$3,F4=גיליון1!$I$3),גיליון1!$C$6,AND(בצורת!D4=גיליון1!$A$7,בצורת!E4=גיליון1!$B$3,F4=גיליון1!$I$3),גיליון1!$B$7,AND(בצורת!D4=גיליון1!$A$7,בצורת!E4=גיליון1!$C$3,F4=גיליון1!$I$3),גיליון1!$C$7,AND(בצורת!D4=גיליון1!$A$8,בצורת!E4=גיליון1!$B$3,F4=גיליון1!$I$3),גיליון1!$B$8,AND(בצורת!D4=גיליון1!$A$8,בצורת!E4=גיליון1!$C$3,F4=גיליון1!$I$3),גיליון1!$C$8,AND(בצורת!D4=גיליון1!$A$9,F4=גיליון1!$I$3),גיליון1!$B$9,AND(בצורת!D4=גיליון1!$A$10,בצורת!E4=גיליון1!$B$3,F4=גיליון1!$I$3),גיליון1!$B$10,AND(בצורת!D4=גיליון1!$A$10,בצורת!E4=גיליון1!$C$3,F4=גיליון1!$I$3),גיליון1!$C$10,AND(D4=גיליון1!$A$11,בצורת!E4=גיליון1!$B$3,F4=גיליון1!$I$3),גיליון1!$B$11,AND(בצורת!D4=גיליון1!$A$11,בצורת!E4=גיליון1!$C$3,F4=גיליון1!$I$3),גיליון1!$C$11,AND(בצורת!D4=גיליון1!$A$12,בצורת!E4=גיליון1!$B$3,F4=גיליון1!$I$3),גיליון1!$B$12,AND(בצורת!D4=גיליון1!$A$12,בצורת!E4=גיליון1!$C$3,F4=גיליון1!$I$3),גיליון1!$C$12,AND(בצורת!D4=גיליון1!$A$13,בצורת!E4=גיליון1!$B$3,F4=גיליון1!$I$3),גיליון1!$B$13,AND(בצורת!D4=גיליון1!$A$13,בצורת!E4=גיליון1!$C$3,F4=גיליון1!$I$3),גיליון1!$C$13,D4="","",AND(D4=גיליון1!$A$4,בצורת!E4=גיליון1!$B$3,F4=גיליון1!$I$4),גיליון1!$E$4,AND(בצורת!D4=גיליון1!$A$4,בצורת!E4=גיליון1!$C$3,F4=גיליון1!$I$4),גיליון1!$F$4,AND(D4=גיליון1!$A$5,בצורת!E4=גיליון1!$B$3,F4=גיליון1!$I$4),גיליון1!$E$5,AND(בצורת!D4=גיליון1!$A$5,בצורת!E4=גיליון1!$C$3,F4=גיליון1!$I$4),גיליון1!$F$5,AND(D4=גיליון1!$A$6,בצורת!E4=גיליון1!$B$3,F4=גיליון1!$I$4),גיליון1!$E$6,AND(בצורת!D4=גיליון1!$A$6,בצורת!E4=גיליון1!$C$3,F4=גיליון1!$I$4),גיליון1!$F$6,AND(בצורת!D4=גיליון1!$A$7,בצורת!E4=גיליון1!$B$3,F4=גיליון1!$I$4),גיליון1!$E$7,AND(בצורת!D4=גיליון1!$A$7,בצורת!E4=גיליון1!$C$3,F4=גיליון1!$I$4),גיליון1!$F$7,AND(בצורת!D4=גיליון1!$A$8,בצורת!E4=גיליון1!$B$3,F4=גיליון1!$I$4),גיליון1!$E$8,AND(בצורת!D4=גיליון1!$A$8,בצורת!E4=גיליון1!$C$3,F4=גיליון1!$I$4),גיליון1!$F$8,AND(בצורת!D4=גיליון1!$A$9,F4=גיליון1!$I$4),גיליון1!$E$9,AND(בצורת!D4=גיליון1!$A$10,בצורת!E4=גיליון1!$B$3,F4=גיליון1!$I$4),גיליון1!$E$10,AND(בצורת!D4=גיליון1!$A$10,בצורת!E4=גיליון1!$C$3,F4=גיליון1!$I$4),גיליון1!$F$10,AND(D4=גיליון1!$A$11,בצורת!E4=גיליון1!$B$3,F4=גיליון1!$I$4),גיליון1!$E$11,AND(בצורת!D4=גיליון1!$A$11,בצורת!E4=גיליון1!$C$3,F4=גיליון1!$I$4),גיליון1!$F$11,AND(בצורת!D4=גיליון1!$A$12,בצורת!E4=גיליון1!$B$3,F4=גיליון1!$I$4),גיליון1!$E$12,AND(בצורת!D4=גיליון1!$A$12,בצורת!E4=גיליון1!$C$3,F4=גיליון1!$I$4),גיליון1!$F$12,AND(בצורת!D4=גיליון1!$A$13,בצורת!E4=גיליון1!$B$3,F4=גיליון1!$I$4),גיליון1!$E$13,AND(בצורת!D4=גיליון1!$A$13,בצורת!E4=גיליון1!$C$3,F4=גיליון1!$I$4),גיליון1!$F$13)</f>
        <v>317.61599999999999</v>
      </c>
      <c r="J4" s="19">
        <f t="shared" ref="J4" si="0">IF(D4="","",+I4-H4)</f>
        <v>277.98599999999999</v>
      </c>
      <c r="K4" s="12">
        <f t="shared" ref="K4" si="1">+IF(D4="","",J4*C4)</f>
        <v>2779.8599999999997</v>
      </c>
    </row>
    <row r="5" spans="1:17" ht="15.6" x14ac:dyDescent="0.3">
      <c r="A5" s="39" t="s">
        <v>48</v>
      </c>
      <c r="B5" s="39" t="s">
        <v>46</v>
      </c>
      <c r="C5" s="40">
        <v>10</v>
      </c>
      <c r="D5" s="40" t="s">
        <v>25</v>
      </c>
      <c r="E5" s="40" t="s">
        <v>37</v>
      </c>
      <c r="F5" s="40" t="s">
        <v>43</v>
      </c>
      <c r="G5" s="40">
        <v>10</v>
      </c>
      <c r="H5" s="12" cm="1">
        <f t="array" ref="H5">+_xlfn.IFS(AND(D5=גיליון1!$A$4,E5=גיליון1!$B$3),בצורת!G5*גיליון1!$C$18+גיליון1!$D$26,AND(D5=גיליון1!$A$4,בצורת!E5=גיליון1!$C$3),0,בצורת!D5=גיליון1!$A$5,בצורת!G5*גיליון1!$C$21,AND(בצורת!D5=גיליון1!$A$6,E5=גיליון1!$B$3),בצורת!G5*גיליון1!$C$20+גיליון1!D27,AND(בצורת!D5=גיליון1!$A$6,בצורת!E5=גיליון1!$C$3),0,D5=גיליון1!$A$7,בצורת!G5*גיליון1!$C$22,בצורת!D5=גיליון1!$A$8,בצורת!G5*גיליון1!$C$23,בצורת!D5=גיליון1!$A$9,בצורת!G5*גיליון1!$C$25,בצורת!D5=גיליון1!$A$10,בצורת!G5*גיליון1!$C$24,בצורת!D5=גיליון1!$A$11,בצורת!G5*גיליון1!$C$28,בצורת!D5=גיליון1!$A$12,בצורת!G5*גיליון1!$C$27,בצורת!D5=גיליון1!$A$13,בצורת!G5*גיליון1!$C$29,D5="","")</f>
        <v>12.25</v>
      </c>
      <c r="I5" s="19" cm="1">
        <f t="array" ref="I5">+_xlfn.IFS(AND(D5=גיליון1!$A$4,בצורת!E5=גיליון1!$B$3,F5=גיליון1!$I$3),גיליון1!$B$4,AND(בצורת!D5=גיליון1!$A$4,בצורת!E5=גיליון1!$C$3,F5=גיליון1!$I$3),גיליון1!$C$4,AND(D5=גיליון1!$A$5,בצורת!E5=גיליון1!$B$3,F5=גיליון1!$I$3),גיליון1!$B$5,AND(בצורת!D5=גיליון1!$A$5,בצורת!E5=גיליון1!$C$3,F5=גיליון1!$I$3),גיליון1!$C$5,AND(D5=גיליון1!$A$6,בצורת!E5=גיליון1!$B$3,F5=גיליון1!$I$3),גיליון1!$B$6,AND(בצורת!D5=גיליון1!$A$6,בצורת!E5=גיליון1!$C$3,F5=גיליון1!$I$3),גיליון1!$C$6,AND(בצורת!D5=גיליון1!$A$7,בצורת!E5=גיליון1!$B$3,F5=גיליון1!$I$3),גיליון1!$B$7,AND(בצורת!D5=גיליון1!$A$7,בצורת!E5=גיליון1!$C$3,F5=גיליון1!$I$3),גיליון1!$C$7,AND(בצורת!D5=גיליון1!$A$8,בצורת!E5=גיליון1!$B$3,F5=גיליון1!$I$3),גיליון1!$B$8,AND(בצורת!D5=גיליון1!$A$8,בצורת!E5=גיליון1!$C$3,F5=גיליון1!$I$3),גיליון1!$C$8,AND(בצורת!D5=גיליון1!$A$9,F5=גיליון1!$I$3),גיליון1!$B$9,AND(בצורת!D5=גיליון1!$A$10,בצורת!E5=גיליון1!$B$3,F5=גיליון1!$I$3),גיליון1!$B$10,AND(בצורת!D5=גיליון1!$A$10,בצורת!E5=גיליון1!$C$3,F5=גיליון1!$I$3),גיליון1!$C$10,AND(D5=גיליון1!$A$11,בצורת!E5=גיליון1!$B$3,F5=גיליון1!$I$3),גיליון1!$B$11,AND(בצורת!D5=גיליון1!$A$11,בצורת!E5=גיליון1!$C$3,F5=גיליון1!$I$3),גיליון1!$C$11,AND(בצורת!D5=גיליון1!$A$12,בצורת!E5=גיליון1!$B$3,F5=גיליון1!$I$3),גיליון1!$B$12,AND(בצורת!D5=גיליון1!$A$12,בצורת!E5=גיליון1!$C$3,F5=גיליון1!$I$3),גיליון1!$C$12,AND(בצורת!D5=גיליון1!$A$13,בצורת!E5=גיליון1!$B$3,F5=גיליון1!$I$3),גיליון1!$B$13,AND(בצורת!D5=גיליון1!$A$13,בצורת!E5=גיליון1!$C$3,F5=גיליון1!$I$3),גיליון1!$C$13,D5="","",AND(D5=גיליון1!$A$4,בצורת!E5=גיליון1!$B$3,F5=גיליון1!$I$4),גיליון1!$E$4,AND(בצורת!D5=גיליון1!$A$4,בצורת!E5=גיליון1!$C$3,F5=גיליון1!$I$4),גיליון1!$F$4,AND(D5=גיליון1!$A$5,בצורת!E5=גיליון1!$B$3,F5=גיליון1!$I$4),גיליון1!$E$5,AND(בצורת!D5=גיליון1!$A$5,בצורת!E5=גיליון1!$C$3,F5=גיליון1!$I$4),גיליון1!$F$5,AND(D5=גיליון1!$A$6,בצורת!E5=גיליון1!$B$3,F5=גיליון1!$I$4),גיליון1!$E$6,AND(בצורת!D5=גיליון1!$A$6,בצורת!E5=גיליון1!$C$3,F5=גיליון1!$I$4),גיליון1!$F$6,AND(בצורת!D5=גיליון1!$A$7,בצורת!E5=גיליון1!$B$3,F5=גיליון1!$I$4),גיליון1!$E$7,AND(בצורת!D5=גיליון1!$A$7,בצורת!E5=גיליון1!$C$3,F5=גיליון1!$I$4),גיליון1!$F$7,AND(בצורת!D5=גיליון1!$A$8,בצורת!E5=גיליון1!$B$3,F5=גיליון1!$I$4),גיליון1!$E$8,AND(בצורת!D5=גיליון1!$A$8,בצורת!E5=גיליון1!$C$3,F5=גיליון1!$I$4),גיליון1!$F$8,AND(בצורת!D5=גיליון1!$A$9,F5=גיליון1!$I$4),גיליון1!$E$9,AND(בצורת!D5=גיליון1!$A$10,בצורת!E5=גיליון1!$B$3,F5=גיליון1!$I$4),גיליון1!$E$10,AND(בצורת!D5=גיליון1!$A$10,בצורת!E5=גיליון1!$C$3,F5=גיליון1!$I$4),גיליון1!$F$10,AND(D5=גיליון1!$A$11,בצורת!E5=גיליון1!$B$3,F5=גיליון1!$I$4),גיליון1!$E$11,AND(בצורת!D5=גיליון1!$A$11,בצורת!E5=גיליון1!$C$3,F5=גיליון1!$I$4),גיליון1!$F$11,AND(בצורת!D5=גיליון1!$A$12,בצורת!E5=גיליון1!$B$3,F5=גיליון1!$I$4),גיליון1!$E$12,AND(בצורת!D5=גיליון1!$A$12,בצורת!E5=גיליון1!$C$3,F5=גיליון1!$I$4),גיליון1!$F$12,AND(בצורת!D5=גיליון1!$A$13,בצורת!E5=גיליון1!$B$3,F5=גיליון1!$I$4),גיליון1!$E$13,AND(בצורת!D5=גיליון1!$A$13,בצורת!E5=גיליון1!$C$3,F5=גיליון1!$I$4),גיליון1!$F$13)</f>
        <v>295.22000000000003</v>
      </c>
      <c r="J5" s="19">
        <f t="shared" ref="J5:J18" si="2">IF(D5="","",+I5-H5)</f>
        <v>282.97000000000003</v>
      </c>
      <c r="K5" s="12">
        <f t="shared" ref="K5:K18" si="3">+IF(D5="","",J5*C5)</f>
        <v>2829.7000000000003</v>
      </c>
    </row>
    <row r="6" spans="1:17" ht="15.6" x14ac:dyDescent="0.3">
      <c r="A6" s="39" t="s">
        <v>49</v>
      </c>
      <c r="B6" s="39" t="s">
        <v>46</v>
      </c>
      <c r="C6" s="40">
        <v>10</v>
      </c>
      <c r="D6" s="40" t="s">
        <v>24</v>
      </c>
      <c r="E6" s="40" t="s">
        <v>37</v>
      </c>
      <c r="F6" s="40" t="s">
        <v>43</v>
      </c>
      <c r="G6" s="40">
        <v>10</v>
      </c>
      <c r="H6" s="12" cm="1">
        <f t="array" ref="H6">+_xlfn.IFS(AND(D6=גיליון1!$A$4,E6=גיליון1!$B$3),בצורת!G6*גיליון1!$C$18+גיליון1!$D$26,AND(D6=גיליון1!$A$4,בצורת!E6=גיליון1!$C$3),0,בצורת!D6=גיליון1!$A$5,בצורת!G6*גיליון1!$C$21,AND(בצורת!D6=גיליון1!$A$6,E6=גיליון1!$B$3),בצורת!G6*גיליון1!$C$20+גיליון1!D28,AND(בצורת!D6=גיליון1!$A$6,בצורת!E6=גיליון1!$C$3),0,D6=גיליון1!$A$7,בצורת!G6*גיליון1!$C$22,בצורת!D6=גיליון1!$A$8,בצורת!G6*גיליון1!$C$23,בצורת!D6=גיליון1!$A$9,בצורת!G6*גיליון1!$C$25,בצורת!D6=גיליון1!$A$10,בצורת!G6*גיליון1!$C$24,בצורת!D6=גיליון1!$A$11,בצורת!G6*גיליון1!$C$28,בצורת!D6=גיליון1!$A$12,בצורת!G6*גיליון1!$C$27,בצורת!D6=גיליון1!$A$13,בצורת!G6*גיליון1!$C$29,D6="","")</f>
        <v>9.629999999999999</v>
      </c>
      <c r="I6" s="19" cm="1">
        <f t="array" ref="I6">+_xlfn.IFS(AND(D6=גיליון1!$A$4,בצורת!E6=גיליון1!$B$3,F6=גיליון1!$I$3),גיליון1!$B$4,AND(בצורת!D6=גיליון1!$A$4,בצורת!E6=גיליון1!$C$3,F6=גיליון1!$I$3),גיליון1!$C$4,AND(D6=גיליון1!$A$5,בצורת!E6=גיליון1!$B$3,F6=גיליון1!$I$3),גיליון1!$B$5,AND(בצורת!D6=גיליון1!$A$5,בצורת!E6=גיליון1!$C$3,F6=גיליון1!$I$3),גיליון1!$C$5,AND(D6=גיליון1!$A$6,בצורת!E6=גיליון1!$B$3,F6=גיליון1!$I$3),גיליון1!$B$6,AND(בצורת!D6=גיליון1!$A$6,בצורת!E6=גיליון1!$C$3,F6=גיליון1!$I$3),גיליון1!$C$6,AND(בצורת!D6=גיליון1!$A$7,בצורת!E6=גיליון1!$B$3,F6=גיליון1!$I$3),גיליון1!$B$7,AND(בצורת!D6=גיליון1!$A$7,בצורת!E6=גיליון1!$C$3,F6=גיליון1!$I$3),גיליון1!$C$7,AND(בצורת!D6=גיליון1!$A$8,בצורת!E6=גיליון1!$B$3,F6=גיליון1!$I$3),גיליון1!$B$8,AND(בצורת!D6=גיליון1!$A$8,בצורת!E6=גיליון1!$C$3,F6=גיליון1!$I$3),גיליון1!$C$8,AND(בצורת!D6=גיליון1!$A$9,F6=גיליון1!$I$3),גיליון1!$B$9,AND(בצורת!D6=גיליון1!$A$10,בצורת!E6=גיליון1!$B$3,F6=גיליון1!$I$3),גיליון1!$B$10,AND(בצורת!D6=גיליון1!$A$10,בצורת!E6=גיליון1!$C$3,F6=גיליון1!$I$3),גיליון1!$C$10,AND(D6=גיליון1!$A$11,בצורת!E6=גיליון1!$B$3,F6=גיליון1!$I$3),גיליון1!$B$11,AND(בצורת!D6=גיליון1!$A$11,בצורת!E6=גיליון1!$C$3,F6=גיליון1!$I$3),גיליון1!$C$11,AND(בצורת!D6=גיליון1!$A$12,בצורת!E6=גיליון1!$B$3,F6=גיליון1!$I$3),גיליון1!$B$12,AND(בצורת!D6=גיליון1!$A$12,בצורת!E6=גיליון1!$C$3,F6=גיליון1!$I$3),גיליון1!$C$12,AND(בצורת!D6=גיליון1!$A$13,בצורת!E6=גיליון1!$B$3,F6=גיליון1!$I$3),גיליון1!$B$13,AND(בצורת!D6=גיליון1!$A$13,בצורת!E6=גיליון1!$C$3,F6=גיליון1!$I$3),גיליון1!$C$13,D6="","",AND(D6=גיליון1!$A$4,בצורת!E6=גיליון1!$B$3,F6=גיליון1!$I$4),גיליון1!$E$4,AND(בצורת!D6=גיליון1!$A$4,בצורת!E6=גיליון1!$C$3,F6=גיליון1!$I$4),גיליון1!$F$4,AND(D6=גיליון1!$A$5,בצורת!E6=גיליון1!$B$3,F6=גיליון1!$I$4),גיליון1!$E$5,AND(בצורת!D6=גיליון1!$A$5,בצורת!E6=גיליון1!$C$3,F6=גיליון1!$I$4),גיליון1!$F$5,AND(D6=גיליון1!$A$6,בצורת!E6=גיליון1!$B$3,F6=גיליון1!$I$4),גיליון1!$E$6,AND(בצורת!D6=גיליון1!$A$6,בצורת!E6=גיליון1!$C$3,F6=גיליון1!$I$4),גיליון1!$F$6,AND(בצורת!D6=גיליון1!$A$7,בצורת!E6=גיליון1!$B$3,F6=גיליון1!$I$4),גיליון1!$E$7,AND(בצורת!D6=גיליון1!$A$7,בצורת!E6=גיליון1!$C$3,F6=גיליון1!$I$4),גיליון1!$F$7,AND(בצורת!D6=גיליון1!$A$8,בצורת!E6=גיליון1!$B$3,F6=גיליון1!$I$4),גיליון1!$E$8,AND(בצורת!D6=גיליון1!$A$8,בצורת!E6=גיליון1!$C$3,F6=גיליון1!$I$4),גיליון1!$F$8,AND(בצורת!D6=גיליון1!$A$9,F6=גיליון1!$I$4),גיליון1!$E$9,AND(בצורת!D6=גיליון1!$A$10,בצורת!E6=גיליון1!$B$3,F6=גיליון1!$I$4),גיליון1!$E$10,AND(בצורת!D6=גיליון1!$A$10,בצורת!E6=גיליון1!$C$3,F6=גיליון1!$I$4),גיליון1!$F$10,AND(D6=גיליון1!$A$11,בצורת!E6=גיליון1!$B$3,F6=גיליון1!$I$4),גיליון1!$E$11,AND(בצורת!D6=גיליון1!$A$11,בצורת!E6=גיליון1!$C$3,F6=גיליון1!$I$4),גיליון1!$F$11,AND(בצורת!D6=גיליון1!$A$12,בצורת!E6=גיליון1!$B$3,F6=גיליון1!$I$4),גיליון1!$E$12,AND(בצורת!D6=גיליון1!$A$12,בצורת!E6=גיליון1!$C$3,F6=גיליון1!$I$4),גיליון1!$F$12,AND(בצורת!D6=גיליון1!$A$13,בצורת!E6=גיליון1!$B$3,F6=גיליון1!$I$4),גיליון1!$E$13,AND(בצורת!D6=גיליון1!$A$13,בצורת!E6=גיליון1!$C$3,F6=גיליון1!$I$4),גיליון1!$F$13)</f>
        <v>286.05799999999999</v>
      </c>
      <c r="J6" s="19">
        <f t="shared" si="2"/>
        <v>276.428</v>
      </c>
      <c r="K6" s="12">
        <f t="shared" si="3"/>
        <v>2764.2799999999997</v>
      </c>
    </row>
    <row r="7" spans="1:17" ht="15.6" x14ac:dyDescent="0.3">
      <c r="A7" s="39" t="s">
        <v>50</v>
      </c>
      <c r="B7" s="39" t="s">
        <v>46</v>
      </c>
      <c r="C7" s="40">
        <v>10</v>
      </c>
      <c r="D7" s="40" t="s">
        <v>5</v>
      </c>
      <c r="E7" s="40" t="s">
        <v>37</v>
      </c>
      <c r="F7" s="40" t="s">
        <v>43</v>
      </c>
      <c r="G7" s="40">
        <v>10</v>
      </c>
      <c r="H7" s="12" cm="1">
        <f t="array" ref="H7">+_xlfn.IFS(AND(D7=גיליון1!$A$4,E7=גיליון1!$B$3),בצורת!G7*גיליון1!$C$18+גיליון1!$D$26,AND(D7=גיליון1!$A$4,בצורת!E7=גיליון1!$C$3),0,בצורת!D7=גיליון1!$A$5,בצורת!G7*גיליון1!$C$21,AND(בצורת!D7=גיליון1!$A$6,E7=גיליון1!$B$3),בצורת!G7*גיליון1!$C$20+גיליון1!D29,AND(בצורת!D7=גיליון1!$A$6,בצורת!E7=גיליון1!$C$3),0,D7=גיליון1!$A$7,בצורת!G7*גיליון1!$C$22,בצורת!D7=גיליון1!$A$8,בצורת!G7*גיליון1!$C$23,בצורת!D7=גיליון1!$A$9,בצורת!G7*גיליון1!$C$25,בצורת!D7=גיליון1!$A$10,בצורת!G7*גיליון1!$C$24,בצורת!D7=גיליון1!$A$11,בצורת!G7*גיליון1!$C$28,בצורת!D7=גיליון1!$A$12,בצורת!G7*גיליון1!$C$27,בצורת!D7=גיליון1!$A$13,בצורת!G7*גיליון1!$C$29,D7="","")</f>
        <v>13</v>
      </c>
      <c r="I7" s="19" cm="1">
        <f t="array" ref="I7">+_xlfn.IFS(AND(D7=גיליון1!$A$4,בצורת!E7=גיליון1!$B$3,F7=גיליון1!$I$3),גיליון1!$B$4,AND(בצורת!D7=גיליון1!$A$4,בצורת!E7=גיליון1!$C$3,F7=גיליון1!$I$3),גיליון1!$C$4,AND(D7=גיליון1!$A$5,בצורת!E7=גיליון1!$B$3,F7=גיליון1!$I$3),גיליון1!$B$5,AND(בצורת!D7=גיליון1!$A$5,בצורת!E7=גיליון1!$C$3,F7=גיליון1!$I$3),גיליון1!$C$5,AND(D7=גיליון1!$A$6,בצורת!E7=גיליון1!$B$3,F7=גיליון1!$I$3),גיליון1!$B$6,AND(בצורת!D7=גיליון1!$A$6,בצורת!E7=גיליון1!$C$3,F7=גיליון1!$I$3),גיליון1!$C$6,AND(בצורת!D7=גיליון1!$A$7,בצורת!E7=גיליון1!$B$3,F7=גיליון1!$I$3),גיליון1!$B$7,AND(בצורת!D7=גיליון1!$A$7,בצורת!E7=גיליון1!$C$3,F7=גיליון1!$I$3),גיליון1!$C$7,AND(בצורת!D7=גיליון1!$A$8,בצורת!E7=גיליון1!$B$3,F7=גיליון1!$I$3),גיליון1!$B$8,AND(בצורת!D7=גיליון1!$A$8,בצורת!E7=גיליון1!$C$3,F7=גיליון1!$I$3),גיליון1!$C$8,AND(בצורת!D7=גיליון1!$A$9,F7=גיליון1!$I$3),גיליון1!$B$9,AND(בצורת!D7=גיליון1!$A$10,בצורת!E7=גיליון1!$B$3,F7=גיליון1!$I$3),גיליון1!$B$10,AND(בצורת!D7=גיליון1!$A$10,בצורת!E7=גיליון1!$C$3,F7=גיליון1!$I$3),גיליון1!$C$10,AND(D7=גיליון1!$A$11,בצורת!E7=גיליון1!$B$3,F7=גיליון1!$I$3),גיליון1!$B$11,AND(בצורת!D7=גיליון1!$A$11,בצורת!E7=גיליון1!$C$3,F7=גיליון1!$I$3),גיליון1!$C$11,AND(בצורת!D7=גיליון1!$A$12,בצורת!E7=גיליון1!$B$3,F7=גיליון1!$I$3),גיליון1!$B$12,AND(בצורת!D7=גיליון1!$A$12,בצורת!E7=גיליון1!$C$3,F7=גיליון1!$I$3),גיליון1!$C$12,AND(בצורת!D7=גיליון1!$A$13,בצורת!E7=גיליון1!$B$3,F7=גיליון1!$I$3),גיליון1!$B$13,AND(בצורת!D7=גיליון1!$A$13,בצורת!E7=גיליון1!$C$3,F7=גיליון1!$I$3),גיליון1!$C$13,D7="","",AND(D7=גיליון1!$A$4,בצורת!E7=גיליון1!$B$3,F7=גיליון1!$I$4),גיליון1!$E$4,AND(בצורת!D7=גיליון1!$A$4,בצורת!E7=גיליון1!$C$3,F7=גיליון1!$I$4),גיליון1!$F$4,AND(D7=גיליון1!$A$5,בצורת!E7=גיליון1!$B$3,F7=גיליון1!$I$4),גיליון1!$E$5,AND(בצורת!D7=גיליון1!$A$5,בצורת!E7=גיליון1!$C$3,F7=גיליון1!$I$4),גיליון1!$F$5,AND(D7=גיליון1!$A$6,בצורת!E7=גיליון1!$B$3,F7=גיליון1!$I$4),גיליון1!$E$6,AND(בצורת!D7=גיליון1!$A$6,בצורת!E7=גיליון1!$C$3,F7=גיליון1!$I$4),גיליון1!$F$6,AND(בצורת!D7=גיליון1!$A$7,בצורת!E7=גיליון1!$B$3,F7=גיליון1!$I$4),גיליון1!$E$7,AND(בצורת!D7=גיליון1!$A$7,בצורת!E7=גיליון1!$C$3,F7=גיליון1!$I$4),גיליון1!$F$7,AND(בצורת!D7=גיליון1!$A$8,בצורת!E7=גיליון1!$B$3,F7=גיליון1!$I$4),גיליון1!$E$8,AND(בצורת!D7=גיליון1!$A$8,בצורת!E7=גיליון1!$C$3,F7=גיליון1!$I$4),גיליון1!$F$8,AND(בצורת!D7=גיליון1!$A$9,F7=גיליון1!$I$4),גיליון1!$E$9,AND(בצורת!D7=גיליון1!$A$10,בצורת!E7=גיליון1!$B$3,F7=גיליון1!$I$4),גיליון1!$E$10,AND(בצורת!D7=גיליון1!$A$10,בצורת!E7=גיליון1!$C$3,F7=גיליון1!$I$4),גיליון1!$F$10,AND(D7=גיליון1!$A$11,בצורת!E7=גיליון1!$B$3,F7=גיליון1!$I$4),גיליון1!$E$11,AND(בצורת!D7=גיליון1!$A$11,בצורת!E7=גיליון1!$C$3,F7=גיליון1!$I$4),גיליון1!$F$11,AND(בצורת!D7=גיליון1!$A$12,בצורת!E7=גיליון1!$B$3,F7=גיליון1!$I$4),גיליון1!$E$12,AND(בצורת!D7=גיליון1!$A$12,בצורת!E7=גיליון1!$C$3,F7=גיליון1!$I$4),גיליון1!$F$12,AND(בצורת!D7=גיליון1!$A$13,בצורת!E7=גיליון1!$B$3,F7=גיליון1!$I$4),גיליון1!$E$13,AND(בצורת!D7=גיליון1!$A$13,בצורת!E7=גיליון1!$C$3,F7=גיליון1!$I$4),גיליון1!$F$13)</f>
        <v>278.93200000000002</v>
      </c>
      <c r="J7" s="19">
        <f t="shared" si="2"/>
        <v>265.93200000000002</v>
      </c>
      <c r="K7" s="12">
        <f t="shared" si="3"/>
        <v>2659.32</v>
      </c>
    </row>
    <row r="8" spans="1:17" ht="15.6" x14ac:dyDescent="0.3">
      <c r="A8" s="39" t="s">
        <v>51</v>
      </c>
      <c r="B8" s="39" t="s">
        <v>46</v>
      </c>
      <c r="C8" s="40">
        <v>10</v>
      </c>
      <c r="D8" s="40" t="s">
        <v>6</v>
      </c>
      <c r="E8" s="40" t="s">
        <v>37</v>
      </c>
      <c r="F8" s="40" t="s">
        <v>43</v>
      </c>
      <c r="G8" s="40">
        <v>10</v>
      </c>
      <c r="H8" s="12" cm="1">
        <f t="array" ref="H8">+_xlfn.IFS(AND(D8=גיליון1!$A$4,E8=גיליון1!$B$3),בצורת!G8*גיליון1!$C$18+גיליון1!$D$26,AND(D8=גיליון1!$A$4,בצורת!E8=גיליון1!$C$3),0,בצורת!D8=גיליון1!$A$5,בצורת!G8*גיליון1!$C$21,AND(בצורת!D8=גיליון1!$A$6,E8=גיליון1!$B$3),בצורת!G8*גיליון1!$C$20+גיליון1!D30,AND(בצורת!D8=גיליון1!$A$6,בצורת!E8=גיליון1!$C$3),0,D8=גיליון1!$A$7,בצורת!G8*גיליון1!$C$22,בצורת!D8=גיליון1!$A$8,בצורת!G8*גיליון1!$C$23,בצורת!D8=גיליון1!$A$9,בצורת!G8*גיליון1!$C$25,בצורת!D8=גיליון1!$A$10,בצורת!G8*גיליון1!$C$24,בצורת!D8=גיליון1!$A$11,בצורת!G8*גיליון1!$C$28,בצורת!D8=גיליון1!$A$12,בצורת!G8*גיליון1!$C$27,בצורת!D8=גיליון1!$A$13,בצורת!G8*גיליון1!$C$29,D8="","")</f>
        <v>13</v>
      </c>
      <c r="I8" s="19" cm="1">
        <f t="array" ref="I8">+_xlfn.IFS(AND(D8=גיליון1!$A$4,בצורת!E8=גיליון1!$B$3,F8=גיליון1!$I$3),גיליון1!$B$4,AND(בצורת!D8=גיליון1!$A$4,בצורת!E8=גיליון1!$C$3,F8=גיליון1!$I$3),גיליון1!$C$4,AND(D8=גיליון1!$A$5,בצורת!E8=גיליון1!$B$3,F8=גיליון1!$I$3),גיליון1!$B$5,AND(בצורת!D8=גיליון1!$A$5,בצורת!E8=גיליון1!$C$3,F8=גיליון1!$I$3),גיליון1!$C$5,AND(D8=גיליון1!$A$6,בצורת!E8=גיליון1!$B$3,F8=גיליון1!$I$3),גיליון1!$B$6,AND(בצורת!D8=גיליון1!$A$6,בצורת!E8=גיליון1!$C$3,F8=גיליון1!$I$3),גיליון1!$C$6,AND(בצורת!D8=גיליון1!$A$7,בצורת!E8=גיליון1!$B$3,F8=גיליון1!$I$3),גיליון1!$B$7,AND(בצורת!D8=גיליון1!$A$7,בצורת!E8=גיליון1!$C$3,F8=גיליון1!$I$3),גיליון1!$C$7,AND(בצורת!D8=גיליון1!$A$8,בצורת!E8=גיליון1!$B$3,F8=גיליון1!$I$3),גיליון1!$B$8,AND(בצורת!D8=גיליון1!$A$8,בצורת!E8=גיליון1!$C$3,F8=גיליון1!$I$3),גיליון1!$C$8,AND(בצורת!D8=גיליון1!$A$9,F8=גיליון1!$I$3),גיליון1!$B$9,AND(בצורת!D8=גיליון1!$A$10,בצורת!E8=גיליון1!$B$3,F8=גיליון1!$I$3),גיליון1!$B$10,AND(בצורת!D8=גיליון1!$A$10,בצורת!E8=גיליון1!$C$3,F8=גיליון1!$I$3),גיליון1!$C$10,AND(D8=גיליון1!$A$11,בצורת!E8=גיליון1!$B$3,F8=גיליון1!$I$3),גיליון1!$B$11,AND(בצורת!D8=גיליון1!$A$11,בצורת!E8=גיליון1!$C$3,F8=גיליון1!$I$3),גיליון1!$C$11,AND(בצורת!D8=גיליון1!$A$12,בצורת!E8=גיליון1!$B$3,F8=גיליון1!$I$3),גיליון1!$B$12,AND(בצורת!D8=גיליון1!$A$12,בצורת!E8=גיליון1!$C$3,F8=גיליון1!$I$3),גיליון1!$C$12,AND(בצורת!D8=גיליון1!$A$13,בצורת!E8=גיליון1!$B$3,F8=גיליון1!$I$3),גיליון1!$B$13,AND(בצורת!D8=גיליון1!$A$13,בצורת!E8=גיליון1!$C$3,F8=גיליון1!$I$3),גיליון1!$C$13,D8="","",AND(D8=גיליון1!$A$4,בצורת!E8=גיליון1!$B$3,F8=גיליון1!$I$4),גיליון1!$E$4,AND(בצורת!D8=גיליון1!$A$4,בצורת!E8=גיליון1!$C$3,F8=גיליון1!$I$4),גיליון1!$F$4,AND(D8=גיליון1!$A$5,בצורת!E8=גיליון1!$B$3,F8=גיליון1!$I$4),גיליון1!$E$5,AND(בצורת!D8=גיליון1!$A$5,בצורת!E8=גיליון1!$C$3,F8=גיליון1!$I$4),גיליון1!$F$5,AND(D8=גיליון1!$A$6,בצורת!E8=גיליון1!$B$3,F8=גיליון1!$I$4),גיליון1!$E$6,AND(בצורת!D8=גיליון1!$A$6,בצורת!E8=גיליון1!$C$3,F8=גיליון1!$I$4),גיליון1!$F$6,AND(בצורת!D8=גיליון1!$A$7,בצורת!E8=גיליון1!$B$3,F8=גיליון1!$I$4),גיליון1!$E$7,AND(בצורת!D8=גיליון1!$A$7,בצורת!E8=גיליון1!$C$3,F8=גיליון1!$I$4),גיליון1!$F$7,AND(בצורת!D8=גיליון1!$A$8,בצורת!E8=גיליון1!$B$3,F8=גיליון1!$I$4),גיליון1!$E$8,AND(בצורת!D8=גיליון1!$A$8,בצורת!E8=גיליון1!$C$3,F8=גיליון1!$I$4),גיליון1!$F$8,AND(בצורת!D8=גיליון1!$A$9,F8=גיליון1!$I$4),גיליון1!$E$9,AND(בצורת!D8=גיליון1!$A$10,בצורת!E8=גיליון1!$B$3,F8=גיליון1!$I$4),גיליון1!$E$10,AND(בצורת!D8=גיליון1!$A$10,בצורת!E8=גיליון1!$C$3,F8=גיליון1!$I$4),גיליון1!$F$10,AND(D8=גיליון1!$A$11,בצורת!E8=גיליון1!$B$3,F8=גיליון1!$I$4),גיליון1!$E$11,AND(בצורת!D8=גיליון1!$A$11,בצורת!E8=גיליון1!$C$3,F8=גיליון1!$I$4),גיליון1!$F$11,AND(בצורת!D8=גיליון1!$A$12,בצורת!E8=גיליון1!$B$3,F8=גיליון1!$I$4),גיליון1!$E$12,AND(בצורת!D8=גיליון1!$A$12,בצורת!E8=גיליון1!$C$3,F8=גיליון1!$I$4),גיליון1!$F$12,AND(בצורת!D8=גיליון1!$A$13,בצורת!E8=גיליון1!$B$3,F8=גיליון1!$I$4),גיליון1!$E$13,AND(בצורת!D8=גיליון1!$A$13,בצורת!E8=גיליון1!$C$3,F8=גיליון1!$I$4),גיליון1!$F$13)</f>
        <v>258.572</v>
      </c>
      <c r="J8" s="19">
        <f t="shared" si="2"/>
        <v>245.572</v>
      </c>
      <c r="K8" s="12">
        <f t="shared" si="3"/>
        <v>2455.7200000000003</v>
      </c>
    </row>
    <row r="9" spans="1:17" ht="15.6" x14ac:dyDescent="0.3">
      <c r="A9" s="39" t="s">
        <v>45</v>
      </c>
      <c r="B9" s="39" t="s">
        <v>46</v>
      </c>
      <c r="C9" s="40">
        <v>10</v>
      </c>
      <c r="D9" s="40" t="s">
        <v>8</v>
      </c>
      <c r="E9" s="40" t="s">
        <v>37</v>
      </c>
      <c r="F9" s="40" t="s">
        <v>52</v>
      </c>
      <c r="G9" s="40">
        <v>10</v>
      </c>
      <c r="H9" s="12" cm="1">
        <f t="array" ref="H9">+_xlfn.IFS(AND(D9=גיליון1!$A$4,E9=גיליון1!$B$3),בצורת!G9*גיליון1!$C$18+גיליון1!$D$26,AND(D9=גיליון1!$A$4,בצורת!E9=גיליון1!$C$3),0,בצורת!D9=גיליון1!$A$5,בצורת!G9*גיליון1!$C$21,AND(בצורת!D9=גיליון1!$A$6,E9=גיליון1!$B$3),בצורת!G9*גיליון1!$C$20+גיליון1!D31,AND(בצורת!D9=גיליון1!$A$6,בצורת!E9=גיליון1!$C$3),0,D9=גיליון1!$A$7,בצורת!G9*גיליון1!$C$22,בצורת!D9=גיליון1!$A$8,בצורת!G9*גיליון1!$C$23,בצורת!D9=גיליון1!$A$9,בצורת!G9*גיליון1!$C$25,בצורת!D9=גיליון1!$A$10,בצורת!G9*גיליון1!$C$24,בצורת!D9=גיליון1!$A$11,בצורת!G9*גיליון1!$C$28,בצורת!D9=גיליון1!$A$12,בצורת!G9*גיליון1!$C$27,בצורת!D9=גיליון1!$A$13,בצורת!G9*גיליון1!$C$29,D9="","")</f>
        <v>12</v>
      </c>
      <c r="I9" s="19" cm="1">
        <f t="array" ref="I9">+_xlfn.IFS(AND(D9=גיליון1!$A$4,בצורת!E9=גיליון1!$B$3,F9=גיליון1!$I$3),גיליון1!$B$4,AND(בצורת!D9=גיליון1!$A$4,בצורת!E9=גיליון1!$C$3,F9=גיליון1!$I$3),גיליון1!$C$4,AND(D9=גיליון1!$A$5,בצורת!E9=גיליון1!$B$3,F9=גיליון1!$I$3),גיליון1!$B$5,AND(בצורת!D9=גיליון1!$A$5,בצורת!E9=גיליון1!$C$3,F9=גיליון1!$I$3),גיליון1!$C$5,AND(D9=גיליון1!$A$6,בצורת!E9=גיליון1!$B$3,F9=גיליון1!$I$3),גיליון1!$B$6,AND(בצורת!D9=גיליון1!$A$6,בצורת!E9=גיליון1!$C$3,F9=גיליון1!$I$3),גיליון1!$C$6,AND(בצורת!D9=גיליון1!$A$7,בצורת!E9=גיליון1!$B$3,F9=גיליון1!$I$3),גיליון1!$B$7,AND(בצורת!D9=גיליון1!$A$7,בצורת!E9=גיליון1!$C$3,F9=גיליון1!$I$3),גיליון1!$C$7,AND(בצורת!D9=גיליון1!$A$8,בצורת!E9=גיליון1!$B$3,F9=גיליון1!$I$3),גיליון1!$B$8,AND(בצורת!D9=גיליון1!$A$8,בצורת!E9=גיליון1!$C$3,F9=גיליון1!$I$3),גיליון1!$C$8,AND(בצורת!D9=גיליון1!$A$9,F9=גיליון1!$I$3),גיליון1!$B$9,AND(בצורת!D9=גיליון1!$A$10,בצורת!E9=גיליון1!$B$3,F9=גיליון1!$I$3),גיליון1!$B$10,AND(בצורת!D9=גיליון1!$A$10,בצורת!E9=גיליון1!$C$3,F9=גיליון1!$I$3),גיליון1!$C$10,AND(D9=גיליון1!$A$11,בצורת!E9=גיליון1!$B$3,F9=גיליון1!$I$3),גיליון1!$B$11,AND(בצורת!D9=גיליון1!$A$11,בצורת!E9=גיליון1!$C$3,F9=גיליון1!$I$3),גיליון1!$C$11,AND(בצורת!D9=גיליון1!$A$12,בצורת!E9=גיליון1!$B$3,F9=גיליון1!$I$3),גיליון1!$B$12,AND(בצורת!D9=גיליון1!$A$12,בצורת!E9=גיליון1!$C$3,F9=גיליון1!$I$3),גיליון1!$C$12,AND(בצורת!D9=גיליון1!$A$13,בצורת!E9=גיליון1!$B$3,F9=גיליון1!$I$3),גיליון1!$B$13,AND(בצורת!D9=גיליון1!$A$13,בצורת!E9=גיליון1!$C$3,F9=גיליון1!$I$3),גיליון1!$C$13,D9="","",AND(D9=גיליון1!$A$4,בצורת!E9=גיליון1!$B$3,F9=גיליון1!$I$4),גיליון1!$E$4,AND(בצורת!D9=גיליון1!$A$4,בצורת!E9=גיליון1!$C$3,F9=גיליון1!$I$4),גיליון1!$F$4,AND(D9=גיליון1!$A$5,בצורת!E9=גיליון1!$B$3,F9=גיליון1!$I$4),גיליון1!$E$5,AND(בצורת!D9=גיליון1!$A$5,בצורת!E9=גיליון1!$C$3,F9=גיליון1!$I$4),גיליון1!$F$5,AND(D9=גיליון1!$A$6,בצורת!E9=גיליון1!$B$3,F9=גיליון1!$I$4),גיליון1!$E$6,AND(בצורת!D9=גיליון1!$A$6,בצורת!E9=גיליון1!$C$3,F9=גיליון1!$I$4),גיליון1!$F$6,AND(בצורת!D9=גיליון1!$A$7,בצורת!E9=גיליון1!$B$3,F9=גיליון1!$I$4),גיליון1!$E$7,AND(בצורת!D9=גיליון1!$A$7,בצורת!E9=גיליון1!$C$3,F9=גיליון1!$I$4),גיליון1!$F$7,AND(בצורת!D9=גיליון1!$A$8,בצורת!E9=גיליון1!$B$3,F9=גיליון1!$I$4),גיליון1!$E$8,AND(בצורת!D9=גיליון1!$A$8,בצורת!E9=גיליון1!$C$3,F9=גיליון1!$I$4),גיליון1!$F$8,AND(בצורת!D9=גיליון1!$A$9,F9=גיליון1!$I$4),גיליון1!$E$9,AND(בצורת!D9=גיליון1!$A$10,בצורת!E9=גיליון1!$B$3,F9=גיליון1!$I$4),גיליון1!$E$10,AND(בצורת!D9=גיליון1!$A$10,בצורת!E9=גיליון1!$C$3,F9=גיליון1!$I$4),גיליון1!$F$10,AND(D9=גיליון1!$A$11,בצורת!E9=גיליון1!$B$3,F9=גיליון1!$I$4),גיליון1!$E$11,AND(בצורת!D9=גיליון1!$A$11,בצורת!E9=גיליון1!$C$3,F9=גיליון1!$I$4),גיליון1!$F$11,AND(בצורת!D9=גיליון1!$A$12,בצורת!E9=גיליון1!$B$3,F9=גיליון1!$I$4),גיליון1!$E$12,AND(בצורת!D9=גיליון1!$A$12,בצורת!E9=גיליון1!$C$3,F9=גיליון1!$I$4),גיליון1!$F$12,AND(בצורת!D9=גיליון1!$A$13,בצורת!E9=גיליון1!$B$3,F9=גיליון1!$I$4),גיליון1!$E$13,AND(בצורת!D9=גיליון1!$A$13,בצורת!E9=גיליון1!$C$3,F9=גיליון1!$I$4),גיליון1!$F$13)</f>
        <v>199.52800000000002</v>
      </c>
      <c r="J9" s="19">
        <f t="shared" si="2"/>
        <v>187.52800000000002</v>
      </c>
      <c r="K9" s="12">
        <f t="shared" si="3"/>
        <v>1875.2800000000002</v>
      </c>
    </row>
    <row r="10" spans="1:17" ht="15.6" x14ac:dyDescent="0.3">
      <c r="A10" s="39" t="s">
        <v>48</v>
      </c>
      <c r="B10" s="39" t="s">
        <v>46</v>
      </c>
      <c r="C10" s="40">
        <v>10</v>
      </c>
      <c r="D10" s="40" t="s">
        <v>10</v>
      </c>
      <c r="E10" s="40" t="s">
        <v>37</v>
      </c>
      <c r="F10" s="40" t="s">
        <v>52</v>
      </c>
      <c r="G10" s="40">
        <v>10</v>
      </c>
      <c r="H10" s="12" cm="1">
        <f t="array" ref="H10">+_xlfn.IFS(AND(D10=גיליון1!$A$4,E10=גיליון1!$B$3),בצורת!G10*גיליון1!$C$18+גיליון1!$D$26,AND(D10=גיליון1!$A$4,בצורת!E10=גיליון1!$C$3),0,בצורת!D10=גיליון1!$A$5,בצורת!G10*גיליון1!$C$21,AND(בצורת!D10=גיליון1!$A$6,E10=גיליון1!$B$3),בצורת!G10*גיליון1!$C$20+גיליון1!D32,AND(בצורת!D10=גיליון1!$A$6,בצורת!E10=גיליון1!$C$3),0,D10=גיליון1!$A$7,בצורת!G10*גיליון1!$C$22,בצורת!D10=גיליון1!$A$8,בצורת!G10*גיליון1!$C$23,בצורת!D10=גיליון1!$A$9,בצורת!G10*גיליון1!$C$25,בצורת!D10=גיליון1!$A$10,בצורת!G10*גיליון1!$C$24,בצורת!D10=גיליון1!$A$11,בצורת!G10*גיליון1!$C$28,בצורת!D10=גיליון1!$A$12,בצורת!G10*גיליון1!$C$27,בצורת!D10=גיליון1!$A$13,בצורת!G10*גיליון1!$C$29,D10="","")</f>
        <v>13</v>
      </c>
      <c r="I10" s="19" cm="1">
        <f t="array" ref="I10">+_xlfn.IFS(AND(D10=גיליון1!$A$4,בצורת!E10=גיליון1!$B$3,F10=גיליון1!$I$3),גיליון1!$B$4,AND(בצורת!D10=גיליון1!$A$4,בצורת!E10=גיליון1!$C$3,F10=גיליון1!$I$3),גיליון1!$C$4,AND(D10=גיליון1!$A$5,בצורת!E10=גיליון1!$B$3,F10=גיליון1!$I$3),גיליון1!$B$5,AND(בצורת!D10=גיליון1!$A$5,בצורת!E10=גיליון1!$C$3,F10=גיליון1!$I$3),גיליון1!$C$5,AND(D10=גיליון1!$A$6,בצורת!E10=גיליון1!$B$3,F10=גיליון1!$I$3),גיליון1!$B$6,AND(בצורת!D10=גיליון1!$A$6,בצורת!E10=גיליון1!$C$3,F10=גיליון1!$I$3),גיליון1!$C$6,AND(בצורת!D10=גיליון1!$A$7,בצורת!E10=גיליון1!$B$3,F10=גיליון1!$I$3),גיליון1!$B$7,AND(בצורת!D10=גיליון1!$A$7,בצורת!E10=גיליון1!$C$3,F10=גיליון1!$I$3),גיליון1!$C$7,AND(בצורת!D10=גיליון1!$A$8,בצורת!E10=גיליון1!$B$3,F10=גיליון1!$I$3),גיליון1!$B$8,AND(בצורת!D10=גיליון1!$A$8,בצורת!E10=גיליון1!$C$3,F10=גיליון1!$I$3),גיליון1!$C$8,AND(בצורת!D10=גיליון1!$A$9,F10=גיליון1!$I$3),גיליון1!$B$9,AND(בצורת!D10=גיליון1!$A$10,בצורת!E10=גיליון1!$B$3,F10=גיליון1!$I$3),גיליון1!$B$10,AND(בצורת!D10=גיליון1!$A$10,בצורת!E10=גיליון1!$C$3,F10=גיליון1!$I$3),גיליון1!$C$10,AND(D10=גיליון1!$A$11,בצורת!E10=גיליון1!$B$3,F10=גיליון1!$I$3),גיליון1!$B$11,AND(בצורת!D10=גיליון1!$A$11,בצורת!E10=גיליון1!$C$3,F10=גיליון1!$I$3),גיליון1!$C$11,AND(בצורת!D10=גיליון1!$A$12,בצורת!E10=גיליון1!$B$3,F10=גיליון1!$I$3),גיליון1!$B$12,AND(בצורת!D10=גיליון1!$A$12,בצורת!E10=גיליון1!$C$3,F10=גיליון1!$I$3),גיליון1!$C$12,AND(בצורת!D10=גיליון1!$A$13,בצורת!E10=גיליון1!$B$3,F10=גיליון1!$I$3),גיליון1!$B$13,AND(בצורת!D10=גיליון1!$A$13,בצורת!E10=גיליון1!$C$3,F10=גיליון1!$I$3),גיליון1!$C$13,D10="","",AND(D10=גיליון1!$A$4,בצורת!E10=גיליון1!$B$3,F10=גיליון1!$I$4),גיליון1!$E$4,AND(בצורת!D10=גיליון1!$A$4,בצורת!E10=גיליון1!$C$3,F10=גיליון1!$I$4),גיליון1!$F$4,AND(D10=גיליון1!$A$5,בצורת!E10=גיליון1!$B$3,F10=גיליון1!$I$4),גיליון1!$E$5,AND(בצורת!D10=גיליון1!$A$5,בצורת!E10=גיליון1!$C$3,F10=גיליון1!$I$4),גיליון1!$F$5,AND(D10=גיליון1!$A$6,בצורת!E10=גיליון1!$B$3,F10=גיליון1!$I$4),גיליון1!$E$6,AND(בצורת!D10=גיליון1!$A$6,בצורת!E10=גיליון1!$C$3,F10=גיליון1!$I$4),גיליון1!$F$6,AND(בצורת!D10=גיליון1!$A$7,בצורת!E10=גיליון1!$B$3,F10=גיליון1!$I$4),גיליון1!$E$7,AND(בצורת!D10=גיליון1!$A$7,בצורת!E10=גיליון1!$C$3,F10=גיליון1!$I$4),גיליון1!$F$7,AND(בצורת!D10=גיליון1!$A$8,בצורת!E10=גיליון1!$B$3,F10=גיליון1!$I$4),גיליון1!$E$8,AND(בצורת!D10=גיליון1!$A$8,בצורת!E10=גיליון1!$C$3,F10=גיליון1!$I$4),גיליון1!$F$8,AND(בצורת!D10=גיליון1!$A$9,F10=גיליון1!$I$4),גיליון1!$E$9,AND(בצורת!D10=גיליון1!$A$10,בצורת!E10=גיליון1!$B$3,F10=גיליון1!$I$4),גיליון1!$E$10,AND(בצורת!D10=גיליון1!$A$10,בצורת!E10=גיליון1!$C$3,F10=גיליון1!$I$4),גיליון1!$F$10,AND(D10=גיליון1!$A$11,בצורת!E10=גיליון1!$B$3,F10=גיליון1!$I$4),גיליון1!$E$11,AND(בצורת!D10=גיליון1!$A$11,בצורת!E10=גיליון1!$C$3,F10=גיליון1!$I$4),גיליון1!$F$11,AND(בצורת!D10=גיליון1!$A$12,בצורת!E10=גיליון1!$B$3,F10=גיליון1!$I$4),גיליון1!$E$12,AND(בצורת!D10=גיליון1!$A$12,בצורת!E10=גיליון1!$C$3,F10=גיליון1!$I$4),גיליון1!$F$12,AND(בצורת!D10=גיליון1!$A$13,בצורת!E10=גיליון1!$B$3,F10=גיליון1!$I$4),גיליון1!$E$13,AND(בצורת!D10=גיליון1!$A$13,בצורת!E10=גיליון1!$C$3,F10=גיליון1!$I$4),גיליון1!$F$13)</f>
        <v>281.7824</v>
      </c>
      <c r="J10" s="19">
        <f t="shared" si="2"/>
        <v>268.7824</v>
      </c>
      <c r="K10" s="12">
        <f t="shared" si="3"/>
        <v>2687.8240000000001</v>
      </c>
    </row>
    <row r="11" spans="1:17" ht="15.6" x14ac:dyDescent="0.3">
      <c r="A11" s="39" t="s">
        <v>49</v>
      </c>
      <c r="B11" s="39" t="s">
        <v>46</v>
      </c>
      <c r="C11" s="40">
        <v>10</v>
      </c>
      <c r="D11" s="40" t="s">
        <v>11</v>
      </c>
      <c r="E11" s="40" t="s">
        <v>37</v>
      </c>
      <c r="F11" s="40" t="s">
        <v>52</v>
      </c>
      <c r="G11" s="40">
        <v>10</v>
      </c>
      <c r="H11" s="12" cm="1">
        <f t="array" ref="H11">+_xlfn.IFS(AND(D11=גיליון1!$A$4,E11=גיליון1!$B$3),בצורת!G11*גיליון1!$C$18+גיליון1!$D$26,AND(D11=גיליון1!$A$4,בצורת!E11=גיליון1!$C$3),0,בצורת!D11=גיליון1!$A$5,בצורת!G11*גיליון1!$C$21,AND(בצורת!D11=גיליון1!$A$6,E11=גיליון1!$B$3),בצורת!G11*גיליון1!$C$20+גיליון1!D33,AND(בצורת!D11=גיליון1!$A$6,בצורת!E11=גיליון1!$C$3),0,D11=גיליון1!$A$7,בצורת!G11*גיליון1!$C$22,בצורת!D11=גיליון1!$A$8,בצורת!G11*גיליון1!$C$23,בצורת!D11=גיליון1!$A$9,בצורת!G11*גיליון1!$C$25,בצורת!D11=גיליון1!$A$10,בצורת!G11*גיליון1!$C$24,בצורת!D11=גיליון1!$A$11,בצורת!G11*גיליון1!$C$28,בצורת!D11=גיליון1!$A$12,בצורת!G11*גיליון1!$C$27,בצורת!D11=גיליון1!$A$13,בצורת!G11*גיליון1!$C$29,D11="","")</f>
        <v>40</v>
      </c>
      <c r="I11" s="19" cm="1">
        <f t="array" ref="I11">+_xlfn.IFS(AND(D11=גיליון1!$A$4,בצורת!E11=גיליון1!$B$3,F11=גיליון1!$I$3),גיליון1!$B$4,AND(בצורת!D11=גיליון1!$A$4,בצורת!E11=גיליון1!$C$3,F11=גיליון1!$I$3),גיליון1!$C$4,AND(D11=גיליון1!$A$5,בצורת!E11=גיליון1!$B$3,F11=גיליון1!$I$3),גיליון1!$B$5,AND(בצורת!D11=גיליון1!$A$5,בצורת!E11=גיליון1!$C$3,F11=גיליון1!$I$3),גיליון1!$C$5,AND(D11=גיליון1!$A$6,בצורת!E11=גיליון1!$B$3,F11=גיליון1!$I$3),גיליון1!$B$6,AND(בצורת!D11=גיליון1!$A$6,בצורת!E11=גיליון1!$C$3,F11=גיליון1!$I$3),גיליון1!$C$6,AND(בצורת!D11=גיליון1!$A$7,בצורת!E11=גיליון1!$B$3,F11=גיליון1!$I$3),גיליון1!$B$7,AND(בצורת!D11=גיליון1!$A$7,בצורת!E11=גיליון1!$C$3,F11=גיליון1!$I$3),גיליון1!$C$7,AND(בצורת!D11=גיליון1!$A$8,בצורת!E11=גיליון1!$B$3,F11=גיליון1!$I$3),גיליון1!$B$8,AND(בצורת!D11=גיליון1!$A$8,בצורת!E11=גיליון1!$C$3,F11=גיליון1!$I$3),גיליון1!$C$8,AND(בצורת!D11=גיליון1!$A$9,F11=גיליון1!$I$3),גיליון1!$B$9,AND(בצורת!D11=גיליון1!$A$10,בצורת!E11=גיליון1!$B$3,F11=גיליון1!$I$3),גיליון1!$B$10,AND(בצורת!D11=גיליון1!$A$10,בצורת!E11=גיליון1!$C$3,F11=גיליון1!$I$3),גיליון1!$C$10,AND(D11=גיליון1!$A$11,בצורת!E11=גיליון1!$B$3,F11=גיליון1!$I$3),גיליון1!$B$11,AND(בצורת!D11=גיליון1!$A$11,בצורת!E11=גיליון1!$C$3,F11=גיליון1!$I$3),גיליון1!$C$11,AND(בצורת!D11=גיליון1!$A$12,בצורת!E11=גיליון1!$B$3,F11=גיליון1!$I$3),גיליון1!$B$12,AND(בצורת!D11=גיליון1!$A$12,בצורת!E11=גיליון1!$C$3,F11=גיליון1!$I$3),גיליון1!$C$12,AND(בצורת!D11=גיליון1!$A$13,בצורת!E11=גיליון1!$B$3,F11=גיליון1!$I$3),גיליון1!$B$13,AND(בצורת!D11=גיליון1!$A$13,בצורת!E11=גיליון1!$C$3,F11=גיליון1!$I$3),גיליון1!$C$13,D11="","",AND(D11=גיליון1!$A$4,בצורת!E11=גיליון1!$B$3,F11=גיליון1!$I$4),גיליון1!$E$4,AND(בצורת!D11=גיליון1!$A$4,בצורת!E11=גיליון1!$C$3,F11=גיליון1!$I$4),גיליון1!$F$4,AND(D11=גיליון1!$A$5,בצורת!E11=גיליון1!$B$3,F11=גיליון1!$I$4),גיליון1!$E$5,AND(בצורת!D11=גיליון1!$A$5,בצורת!E11=גיליון1!$C$3,F11=גיליון1!$I$4),גיליון1!$F$5,AND(D11=גיליון1!$A$6,בצורת!E11=גיליון1!$B$3,F11=גיליון1!$I$4),גיליון1!$E$6,AND(בצורת!D11=גיליון1!$A$6,בצורת!E11=גיליון1!$C$3,F11=גיליון1!$I$4),גיליון1!$F$6,AND(בצורת!D11=גיליון1!$A$7,בצורת!E11=גיליון1!$B$3,F11=גיליון1!$I$4),גיליון1!$E$7,AND(בצורת!D11=גיליון1!$A$7,בצורת!E11=גיליון1!$C$3,F11=גיליון1!$I$4),גיליון1!$F$7,AND(בצורת!D11=גיליון1!$A$8,בצורת!E11=גיליון1!$B$3,F11=גיליון1!$I$4),גיליון1!$E$8,AND(בצורת!D11=גיליון1!$A$8,בצורת!E11=גיליון1!$C$3,F11=גיליון1!$I$4),גיליון1!$F$8,AND(בצורת!D11=גיליון1!$A$9,F11=גיליון1!$I$4),גיליון1!$E$9,AND(בצורת!D11=גיליון1!$A$10,בצורת!E11=גיליון1!$B$3,F11=גיליון1!$I$4),גיליון1!$E$10,AND(בצורת!D11=גיליון1!$A$10,בצורת!E11=גיליון1!$C$3,F11=גיליון1!$I$4),גיליון1!$F$10,AND(D11=גיליון1!$A$11,בצורת!E11=גיליון1!$B$3,F11=גיליון1!$I$4),גיליון1!$E$11,AND(בצורת!D11=גיליון1!$A$11,בצורת!E11=גיליון1!$C$3,F11=גיליון1!$I$4),גיליון1!$F$11,AND(בצורת!D11=גיליון1!$A$12,בצורת!E11=גיליון1!$B$3,F11=גיליון1!$I$4),גיליון1!$E$12,AND(בצורת!D11=גיליון1!$A$12,בצורת!E11=גיליון1!$C$3,F11=גיליון1!$I$4),גיליון1!$F$12,AND(בצורת!D11=גיליון1!$A$13,בצורת!E11=גיליון1!$B$3,F11=גיליון1!$I$4),גיליון1!$E$13,AND(בצורת!D11=גיליון1!$A$13,בצורת!E11=גיליון1!$C$3,F11=גיליון1!$I$4),גיליון1!$F$13)</f>
        <v>341.23360000000002</v>
      </c>
      <c r="J11" s="19">
        <f t="shared" si="2"/>
        <v>301.23360000000002</v>
      </c>
      <c r="K11" s="12">
        <f t="shared" si="3"/>
        <v>3012.3360000000002</v>
      </c>
    </row>
    <row r="12" spans="1:17" ht="15.6" x14ac:dyDescent="0.3">
      <c r="A12" s="39" t="s">
        <v>50</v>
      </c>
      <c r="B12" s="39" t="s">
        <v>46</v>
      </c>
      <c r="C12" s="40">
        <v>10</v>
      </c>
      <c r="D12" s="40" t="s">
        <v>12</v>
      </c>
      <c r="E12" s="40" t="s">
        <v>37</v>
      </c>
      <c r="F12" s="40" t="s">
        <v>52</v>
      </c>
      <c r="G12" s="40">
        <v>10</v>
      </c>
      <c r="H12" s="12" cm="1">
        <f t="array" ref="H12">+_xlfn.IFS(AND(D12=גיליון1!$A$4,E12=גיליון1!$B$3),בצורת!G12*גיליון1!$C$18+גיליון1!$D$26,AND(D12=גיליון1!$A$4,בצורת!E12=גיליון1!$C$3),0,בצורת!D12=גיליון1!$A$5,בצורת!G12*גיליון1!$C$21,AND(בצורת!D12=גיליון1!$A$6,E12=גיליון1!$B$3),בצורת!G12*גיליון1!$C$20+גיליון1!D34,AND(בצורת!D12=גיליון1!$A$6,בצורת!E12=גיליון1!$C$3),0,D12=גיליון1!$A$7,בצורת!G12*גיליון1!$C$22,בצורת!D12=גיליון1!$A$8,בצורת!G12*גיליון1!$C$23,בצורת!D12=גיליון1!$A$9,בצורת!G12*גיליון1!$C$25,בצורת!D12=גיליון1!$A$10,בצורת!G12*גיליון1!$C$24,בצורת!D12=גיליון1!$A$11,בצורת!G12*גיליון1!$C$28,בצורת!D12=גיליון1!$A$12,בצורת!G12*גיליון1!$C$27,בצורת!D12=גיליון1!$A$13,בצורת!G12*גיליון1!$C$29,D12="","")</f>
        <v>12.5</v>
      </c>
      <c r="I12" s="19" cm="1">
        <f t="array" ref="I12">+_xlfn.IFS(AND(D12=גיליון1!$A$4,בצורת!E12=גיליון1!$B$3,F12=גיליון1!$I$3),גיליון1!$B$4,AND(בצורת!D12=גיליון1!$A$4,בצורת!E12=גיליון1!$C$3,F12=גיליון1!$I$3),גיליון1!$C$4,AND(D12=גיליון1!$A$5,בצורת!E12=גיליון1!$B$3,F12=גיליון1!$I$3),גיליון1!$B$5,AND(בצורת!D12=גיליון1!$A$5,בצורת!E12=גיליון1!$C$3,F12=גיליון1!$I$3),גיליון1!$C$5,AND(D12=גיליון1!$A$6,בצורת!E12=גיליון1!$B$3,F12=גיליון1!$I$3),גיליון1!$B$6,AND(בצורת!D12=גיליון1!$A$6,בצורת!E12=גיליון1!$C$3,F12=גיליון1!$I$3),גיליון1!$C$6,AND(בצורת!D12=גיליון1!$A$7,בצורת!E12=גיליון1!$B$3,F12=גיליון1!$I$3),גיליון1!$B$7,AND(בצורת!D12=גיליון1!$A$7,בצורת!E12=גיליון1!$C$3,F12=גיליון1!$I$3),גיליון1!$C$7,AND(בצורת!D12=גיליון1!$A$8,בצורת!E12=גיליון1!$B$3,F12=גיליון1!$I$3),גיליון1!$B$8,AND(בצורת!D12=גיליון1!$A$8,בצורת!E12=גיליון1!$C$3,F12=גיליון1!$I$3),גיליון1!$C$8,AND(בצורת!D12=גיליון1!$A$9,F12=גיליון1!$I$3),גיליון1!$B$9,AND(בצורת!D12=גיליון1!$A$10,בצורת!E12=גיליון1!$B$3,F12=גיליון1!$I$3),גיליון1!$B$10,AND(בצורת!D12=גיליון1!$A$10,בצורת!E12=גיליון1!$C$3,F12=גיליון1!$I$3),גיליון1!$C$10,AND(D12=גיליון1!$A$11,בצורת!E12=גיליון1!$B$3,F12=גיליון1!$I$3),גיליון1!$B$11,AND(בצורת!D12=גיליון1!$A$11,בצורת!E12=גיליון1!$C$3,F12=גיליון1!$I$3),גיליון1!$C$11,AND(בצורת!D12=גיליון1!$A$12,בצורת!E12=גיליון1!$B$3,F12=גיליון1!$I$3),גיליון1!$B$12,AND(בצורת!D12=גיליון1!$A$12,בצורת!E12=גיליון1!$C$3,F12=גיליון1!$I$3),גיליון1!$C$12,AND(בצורת!D12=גיליון1!$A$13,בצורת!E12=גיליון1!$B$3,F12=גיליון1!$I$3),גיליון1!$B$13,AND(בצורת!D12=גיליון1!$A$13,בצורת!E12=גיליון1!$C$3,F12=גיליון1!$I$3),גיליון1!$C$13,D12="","",AND(D12=גיליון1!$A$4,בצורת!E12=גיליון1!$B$3,F12=גיליון1!$I$4),גיליון1!$E$4,AND(בצורת!D12=גיליון1!$A$4,בצורת!E12=גיליון1!$C$3,F12=גיליון1!$I$4),גיליון1!$F$4,AND(D12=גיליון1!$A$5,בצורת!E12=גיליון1!$B$3,F12=גיליון1!$I$4),גיליון1!$E$5,AND(בצורת!D12=גיליון1!$A$5,בצורת!E12=גיליון1!$C$3,F12=גיליון1!$I$4),גיליון1!$F$5,AND(D12=גיליון1!$A$6,בצורת!E12=גיליון1!$B$3,F12=גיליון1!$I$4),גיליון1!$E$6,AND(בצורת!D12=גיליון1!$A$6,בצורת!E12=גיליון1!$C$3,F12=גיליון1!$I$4),גיליון1!$F$6,AND(בצורת!D12=גיליון1!$A$7,בצורת!E12=גיליון1!$B$3,F12=גיליון1!$I$4),גיליון1!$E$7,AND(בצורת!D12=גיליון1!$A$7,בצורת!E12=גיליון1!$C$3,F12=גיליון1!$I$4),גיליון1!$F$7,AND(בצורת!D12=גיליון1!$A$8,בצורת!E12=גיליון1!$B$3,F12=גיליון1!$I$4),גיליון1!$E$8,AND(בצורת!D12=גיליון1!$A$8,בצורת!E12=גיליון1!$C$3,F12=גיליון1!$I$4),גיליון1!$F$8,AND(בצורת!D12=גיליון1!$A$9,F12=גיליון1!$I$4),גיליון1!$E$9,AND(בצורת!D12=גיליון1!$A$10,בצורת!E12=גיליון1!$B$3,F12=גיליון1!$I$4),גיליון1!$E$10,AND(בצורת!D12=גיליון1!$A$10,בצורת!E12=גיליון1!$C$3,F12=גיליון1!$I$4),גיליון1!$F$10,AND(D12=גיליון1!$A$11,בצורת!E12=גיליון1!$B$3,F12=גיליון1!$I$4),גיליון1!$E$11,AND(בצורת!D12=גיליון1!$A$11,בצורת!E12=גיליון1!$C$3,F12=גיליון1!$I$4),גיליון1!$F$11,AND(בצורת!D12=גיליון1!$A$12,בצורת!E12=גיליון1!$B$3,F12=גיליון1!$I$4),גיליון1!$E$12,AND(בצורת!D12=גיליון1!$A$12,בצורת!E12=גיליון1!$C$3,F12=גיליון1!$I$4),גיליון1!$F$12,AND(בצורת!D12=גיליון1!$A$13,בצורת!E12=גיליון1!$B$3,F12=גיליון1!$I$4),גיליון1!$E$13,AND(בצורת!D12=גיליון1!$A$13,בצורת!E12=גיליון1!$C$3,F12=גיליון1!$I$4),גיליון1!$F$13)</f>
        <v>254.09280000000001</v>
      </c>
      <c r="J12" s="19">
        <f t="shared" si="2"/>
        <v>241.59280000000001</v>
      </c>
      <c r="K12" s="12">
        <f t="shared" si="3"/>
        <v>2415.9279999999999</v>
      </c>
    </row>
    <row r="13" spans="1:17" ht="15.6" x14ac:dyDescent="0.3">
      <c r="A13" s="39" t="s">
        <v>51</v>
      </c>
      <c r="B13" s="39" t="s">
        <v>46</v>
      </c>
      <c r="C13" s="40">
        <v>10</v>
      </c>
      <c r="D13" s="40" t="s">
        <v>13</v>
      </c>
      <c r="E13" s="40" t="s">
        <v>37</v>
      </c>
      <c r="F13" s="40" t="s">
        <v>52</v>
      </c>
      <c r="G13" s="40">
        <v>10</v>
      </c>
      <c r="H13" s="12" cm="1">
        <f t="array" ref="H13">+_xlfn.IFS(AND(D13=גיליון1!$A$4,E13=גיליון1!$B$3),בצורת!G13*גיליון1!$C$18+גיליון1!$D$26,AND(D13=גיליון1!$A$4,בצורת!E13=גיליון1!$C$3),0,בצורת!D13=גיליון1!$A$5,בצורת!G13*גיליון1!$C$21,AND(בצורת!D13=גיליון1!$A$6,E13=גיליון1!$B$3),בצורת!G13*גיליון1!$C$20+גיליון1!D35,AND(בצורת!D13=גיליון1!$A$6,בצורת!E13=גיליון1!$C$3),0,D13=גיליון1!$A$7,בצורת!G13*גיליון1!$C$22,בצורת!D13=גיליון1!$A$8,בצורת!G13*גיליון1!$C$23,בצורת!D13=גיליון1!$A$9,בצורת!G13*גיליון1!$C$25,בצורת!D13=גיליון1!$A$10,בצורת!G13*גיליון1!$C$24,בצורת!D13=גיליון1!$A$11,בצורת!G13*גיליון1!$C$28,בצורת!D13=גיליון1!$A$12,בצורת!G13*גיליון1!$C$27,בצורת!D13=גיליון1!$A$13,בצורת!G13*גיליון1!$C$29,D13="","")</f>
        <v>36</v>
      </c>
      <c r="I13" s="19" cm="1">
        <f t="array" ref="I13">+_xlfn.IFS(AND(D13=גיליון1!$A$4,בצורת!E13=גיליון1!$B$3,F13=גיליון1!$I$3),גיליון1!$B$4,AND(בצורת!D13=גיליון1!$A$4,בצורת!E13=גיליון1!$C$3,F13=גיליון1!$I$3),גיליון1!$C$4,AND(D13=גיליון1!$A$5,בצורת!E13=גיליון1!$B$3,F13=גיליון1!$I$3),גיליון1!$B$5,AND(בצורת!D13=גיליון1!$A$5,בצורת!E13=גיליון1!$C$3,F13=גיליון1!$I$3),גיליון1!$C$5,AND(D13=גיליון1!$A$6,בצורת!E13=גיליון1!$B$3,F13=גיליון1!$I$3),גיליון1!$B$6,AND(בצורת!D13=גיליון1!$A$6,בצורת!E13=גיליון1!$C$3,F13=גיליון1!$I$3),גיליון1!$C$6,AND(בצורת!D13=גיליון1!$A$7,בצורת!E13=גיליון1!$B$3,F13=גיליון1!$I$3),גיליון1!$B$7,AND(בצורת!D13=גיליון1!$A$7,בצורת!E13=גיליון1!$C$3,F13=גיליון1!$I$3),גיליון1!$C$7,AND(בצורת!D13=גיליון1!$A$8,בצורת!E13=גיליון1!$B$3,F13=גיליון1!$I$3),גיליון1!$B$8,AND(בצורת!D13=גיליון1!$A$8,בצורת!E13=גיליון1!$C$3,F13=גיליון1!$I$3),גיליון1!$C$8,AND(בצורת!D13=גיליון1!$A$9,F13=גיליון1!$I$3),גיליון1!$B$9,AND(בצורת!D13=גיליון1!$A$10,בצורת!E13=גיליון1!$B$3,F13=גיליון1!$I$3),גיליון1!$B$10,AND(בצורת!D13=גיליון1!$A$10,בצורת!E13=גיליון1!$C$3,F13=גיליון1!$I$3),גיליון1!$C$10,AND(D13=גיליון1!$A$11,בצורת!E13=גיליון1!$B$3,F13=גיליון1!$I$3),גיליון1!$B$11,AND(בצורת!D13=גיליון1!$A$11,בצורת!E13=גיליון1!$C$3,F13=גיליון1!$I$3),גיליון1!$C$11,AND(בצורת!D13=גיליון1!$A$12,בצורת!E13=גיליון1!$B$3,F13=גיליון1!$I$3),גיליון1!$B$12,AND(בצורת!D13=גיליון1!$A$12,בצורת!E13=גיליון1!$C$3,F13=גיליון1!$I$3),גיליון1!$C$12,AND(בצורת!D13=גיליון1!$A$13,בצורת!E13=גיליון1!$B$3,F13=גיליון1!$I$3),גיליון1!$B$13,AND(בצורת!D13=גיליון1!$A$13,בצורת!E13=גיליון1!$C$3,F13=גיליון1!$I$3),גיליון1!$C$13,D13="","",AND(D13=גיליון1!$A$4,בצורת!E13=גיליון1!$B$3,F13=גיליון1!$I$4),גיליון1!$E$4,AND(בצורת!D13=גיליון1!$A$4,בצורת!E13=גיליון1!$C$3,F13=גיליון1!$I$4),גיליון1!$F$4,AND(D13=גיליון1!$A$5,בצורת!E13=גיליון1!$B$3,F13=גיליון1!$I$4),גיליון1!$E$5,AND(בצורת!D13=גיליון1!$A$5,בצורת!E13=גיליון1!$C$3,F13=גיליון1!$I$4),גיליון1!$F$5,AND(D13=גיליון1!$A$6,בצורת!E13=גיליון1!$B$3,F13=גיליון1!$I$4),גיליון1!$E$6,AND(בצורת!D13=גיליון1!$A$6,בצורת!E13=גיליון1!$C$3,F13=גיליון1!$I$4),גיליון1!$F$6,AND(בצורת!D13=גיליון1!$A$7,בצורת!E13=גיליון1!$B$3,F13=גיליון1!$I$4),גיליון1!$E$7,AND(בצורת!D13=גיליון1!$A$7,בצורת!E13=גיליון1!$C$3,F13=גיליון1!$I$4),גיליון1!$F$7,AND(בצורת!D13=גיליון1!$A$8,בצורת!E13=גיליון1!$B$3,F13=גיליון1!$I$4),גיליון1!$E$8,AND(בצורת!D13=גיליון1!$A$8,בצורת!E13=גיליון1!$C$3,F13=גיליון1!$I$4),גיליון1!$F$8,AND(בצורת!D13=גיליון1!$A$9,F13=גיליון1!$I$4),גיליון1!$E$9,AND(בצורת!D13=גיליון1!$A$10,בצורת!E13=גיליון1!$B$3,F13=גיליון1!$I$4),גיליון1!$E$10,AND(בצורת!D13=גיליון1!$A$10,בצורת!E13=גיליון1!$C$3,F13=גיליון1!$I$4),גיליון1!$F$10,AND(D13=גיליון1!$A$11,בצורת!E13=גיליון1!$B$3,F13=גיליון1!$I$4),גיליון1!$E$11,AND(בצורת!D13=גיליון1!$A$11,בצורת!E13=גיליון1!$C$3,F13=גיליון1!$I$4),גיליון1!$F$11,AND(בצורת!D13=גיליון1!$A$12,בצורת!E13=גיליון1!$B$3,F13=גיליון1!$I$4),גיליון1!$E$12,AND(בצורת!D13=גיליון1!$A$12,בצורת!E13=גיליון1!$C$3,F13=גיליון1!$I$4),גיליון1!$F$12,AND(בצורת!D13=גיליון1!$A$13,בצורת!E13=גיליון1!$B$3,F13=גיליון1!$I$4),גיליון1!$E$13,AND(בצורת!D13=גיליון1!$A$13,בצורת!E13=גיליון1!$C$3,F13=גיליון1!$I$4),גיליון1!$F$13)</f>
        <v>254.09280000000001</v>
      </c>
      <c r="J13" s="19">
        <f t="shared" si="2"/>
        <v>218.09280000000001</v>
      </c>
      <c r="K13" s="12">
        <f t="shared" si="3"/>
        <v>2180.9279999999999</v>
      </c>
    </row>
    <row r="14" spans="1:17" ht="15.6" x14ac:dyDescent="0.3">
      <c r="A14" s="39"/>
      <c r="B14" s="39"/>
      <c r="C14" s="40"/>
      <c r="D14" s="40"/>
      <c r="E14" s="40"/>
      <c r="F14" s="40"/>
      <c r="G14" s="40"/>
      <c r="H14" s="12" t="str" cm="1">
        <f t="array" ref="H14">+_xlfn.IFS(AND(D14=גיליון1!$A$4,E14=גיליון1!$B$3),בצורת!G14*גיליון1!$C$18+גיליון1!$D$26,AND(D14=גיליון1!$A$4,בצורת!E14=גיליון1!$C$3),0,בצורת!D14=גיליון1!$A$5,בצורת!G14*גיליון1!$C$21,AND(בצורת!D14=גיליון1!$A$6,E14=גיליון1!$B$3),בצורת!G14*גיליון1!$C$20+גיליון1!D36,AND(בצורת!D14=גיליון1!$A$6,בצורת!E14=גיליון1!$C$3),0,D14=גיליון1!$A$7,בצורת!G14*גיליון1!$C$22,בצורת!D14=גיליון1!$A$8,בצורת!G14*גיליון1!$C$23,בצורת!D14=גיליון1!$A$9,בצורת!G14*גיליון1!$C$25,בצורת!D14=גיליון1!$A$10,בצורת!G14*גיליון1!$C$24,בצורת!D14=גיליון1!$A$11,בצורת!G14*גיליון1!$C$28,בצורת!D14=גיליון1!$A$12,בצורת!G14*גיליון1!$C$27,בצורת!D14=גיליון1!$A$13,בצורת!G14*גיליון1!$C$29,D14="","")</f>
        <v/>
      </c>
      <c r="I14" s="19" t="str" cm="1">
        <f t="array" ref="I14">+_xlfn.IFS(AND(D14=גיליון1!$A$4,בצורת!E14=גיליון1!$B$3,F14=גיליון1!$I$3),גיליון1!$B$4,AND(בצורת!D14=גיליון1!$A$4,בצורת!E14=גיליון1!$C$3,F14=גיליון1!$I$3),גיליון1!$C$4,AND(D14=גיליון1!$A$5,בצורת!E14=גיליון1!$B$3,F14=גיליון1!$I$3),גיליון1!$B$5,AND(בצורת!D14=גיליון1!$A$5,בצורת!E14=גיליון1!$C$3,F14=גיליון1!$I$3),גיליון1!$C$5,AND(D14=גיליון1!$A$6,בצורת!E14=גיליון1!$B$3,F14=גיליון1!$I$3),גיליון1!$B$6,AND(בצורת!D14=גיליון1!$A$6,בצורת!E14=גיליון1!$C$3,F14=גיליון1!$I$3),גיליון1!$C$6,AND(בצורת!D14=גיליון1!$A$7,בצורת!E14=גיליון1!$B$3,F14=גיליון1!$I$3),גיליון1!$B$7,AND(בצורת!D14=גיליון1!$A$7,בצורת!E14=גיליון1!$C$3,F14=גיליון1!$I$3),גיליון1!$C$7,AND(בצורת!D14=גיליון1!$A$8,בצורת!E14=גיליון1!$B$3,F14=גיליון1!$I$3),גיליון1!$B$8,AND(בצורת!D14=גיליון1!$A$8,בצורת!E14=גיליון1!$C$3,F14=גיליון1!$I$3),גיליון1!$C$8,AND(בצורת!D14=גיליון1!$A$9,F14=גיליון1!$I$3),גיליון1!$B$9,AND(בצורת!D14=גיליון1!$A$10,בצורת!E14=גיליון1!$B$3,F14=גיליון1!$I$3),גיליון1!$B$10,AND(בצורת!D14=גיליון1!$A$10,בצורת!E14=גיליון1!$C$3,F14=גיליון1!$I$3),גיליון1!$C$10,AND(D14=גיליון1!$A$11,בצורת!E14=גיליון1!$B$3,F14=גיליון1!$I$3),גיליון1!$B$11,AND(בצורת!D14=גיליון1!$A$11,בצורת!E14=גיליון1!$C$3,F14=גיליון1!$I$3),גיליון1!$C$11,AND(בצורת!D14=גיליון1!$A$12,בצורת!E14=גיליון1!$B$3,F14=גיליון1!$I$3),גיליון1!$B$12,AND(בצורת!D14=גיליון1!$A$12,בצורת!E14=גיליון1!$C$3,F14=גיליון1!$I$3),גיליון1!$C$12,AND(בצורת!D14=גיליון1!$A$13,בצורת!E14=גיליון1!$B$3,F14=גיליון1!$I$3),גיליון1!$B$13,AND(בצורת!D14=גיליון1!$A$13,בצורת!E14=גיליון1!$C$3,F14=גיליון1!$I$3),גיליון1!$C$13,D14="","",AND(D14=גיליון1!$A$4,בצורת!E14=גיליון1!$B$3,F14=גיליון1!$I$4),גיליון1!$E$4,AND(בצורת!D14=גיליון1!$A$4,בצורת!E14=גיליון1!$C$3,F14=גיליון1!$I$4),גיליון1!$F$4,AND(D14=גיליון1!$A$5,בצורת!E14=גיליון1!$B$3,F14=גיליון1!$I$4),גיליון1!$E$5,AND(בצורת!D14=גיליון1!$A$5,בצורת!E14=גיליון1!$C$3,F14=גיליון1!$I$4),גיליון1!$F$5,AND(D14=גיליון1!$A$6,בצורת!E14=גיליון1!$B$3,F14=גיליון1!$I$4),גיליון1!$E$6,AND(בצורת!D14=גיליון1!$A$6,בצורת!E14=גיליון1!$C$3,F14=גיליון1!$I$4),גיליון1!$F$6,AND(בצורת!D14=גיליון1!$A$7,בצורת!E14=גיליון1!$B$3,F14=גיליון1!$I$4),גיליון1!$E$7,AND(בצורת!D14=גיליון1!$A$7,בצורת!E14=גיליון1!$C$3,F14=גיליון1!$I$4),גיליון1!$F$7,AND(בצורת!D14=גיליון1!$A$8,בצורת!E14=גיליון1!$B$3,F14=גיליון1!$I$4),גיליון1!$E$8,AND(בצורת!D14=גיליון1!$A$8,בצורת!E14=גיליון1!$C$3,F14=גיליון1!$I$4),גיליון1!$F$8,AND(בצורת!D14=גיליון1!$A$9,F14=גיליון1!$I$4),גיליון1!$E$9,AND(בצורת!D14=גיליון1!$A$10,בצורת!E14=גיליון1!$B$3,F14=גיליון1!$I$4),גיליון1!$E$10,AND(בצורת!D14=גיליון1!$A$10,בצורת!E14=גיליון1!$C$3,F14=גיליון1!$I$4),גיליון1!$F$10,AND(D14=גיליון1!$A$11,בצורת!E14=גיליון1!$B$3,F14=גיליון1!$I$4),גיליון1!$E$11,AND(בצורת!D14=גיליון1!$A$11,בצורת!E14=גיליון1!$C$3,F14=גיליון1!$I$4),גיליון1!$F$11,AND(בצורת!D14=גיליון1!$A$12,בצורת!E14=גיליון1!$B$3,F14=גיליון1!$I$4),גיליון1!$E$12,AND(בצורת!D14=גיליון1!$A$12,בצורת!E14=גיליון1!$C$3,F14=גיליון1!$I$4),גיליון1!$F$12,AND(בצורת!D14=גיליון1!$A$13,בצורת!E14=גיליון1!$B$3,F14=גיליון1!$I$4),גיליון1!$E$13,AND(בצורת!D14=גיליון1!$A$13,בצורת!E14=גיליון1!$C$3,F14=גיליון1!$I$4),גיליון1!$F$13)</f>
        <v/>
      </c>
      <c r="J14" s="19" t="str">
        <f t="shared" si="2"/>
        <v/>
      </c>
      <c r="K14" s="12" t="str">
        <f t="shared" si="3"/>
        <v/>
      </c>
    </row>
    <row r="15" spans="1:17" ht="15.6" x14ac:dyDescent="0.3">
      <c r="A15" s="39"/>
      <c r="B15" s="39"/>
      <c r="C15" s="40"/>
      <c r="D15" s="40"/>
      <c r="E15" s="40"/>
      <c r="F15" s="40"/>
      <c r="G15" s="40"/>
      <c r="H15" s="12" t="str" cm="1">
        <f t="array" ref="H15">+_xlfn.IFS(AND(D15=גיליון1!$A$4,E15=גיליון1!$B$3),בצורת!G15*גיליון1!$C$18+גיליון1!$D$26,AND(D15=גיליון1!$A$4,בצורת!E15=גיליון1!$C$3),0,בצורת!D15=גיליון1!$A$5,בצורת!G15*גיליון1!$C$21,AND(בצורת!D15=גיליון1!$A$6,E15=גיליון1!$B$3),בצורת!G15*גיליון1!$C$20+גיליון1!D37,AND(בצורת!D15=גיליון1!$A$6,בצורת!E15=גיליון1!$C$3),0,D15=גיליון1!$A$7,בצורת!G15*גיליון1!$C$22,בצורת!D15=גיליון1!$A$8,בצורת!G15*גיליון1!$C$23,בצורת!D15=גיליון1!$A$9,בצורת!G15*גיליון1!$C$25,בצורת!D15=גיליון1!$A$10,בצורת!G15*גיליון1!$C$24,בצורת!D15=גיליון1!$A$11,בצורת!G15*גיליון1!$C$28,בצורת!D15=גיליון1!$A$12,בצורת!G15*גיליון1!$C$27,בצורת!D15=גיליון1!$A$13,בצורת!G15*גיליון1!$C$29,D15="","")</f>
        <v/>
      </c>
      <c r="I15" s="19" t="str" cm="1">
        <f t="array" ref="I15">+_xlfn.IFS(AND(D15=גיליון1!$A$4,בצורת!E15=גיליון1!$B$3,F15=גיליון1!$I$3),גיליון1!$B$4,AND(בצורת!D15=גיליון1!$A$4,בצורת!E15=גיליון1!$C$3,F15=גיליון1!$I$3),גיליון1!$C$4,AND(D15=גיליון1!$A$5,בצורת!E15=גיליון1!$B$3,F15=גיליון1!$I$3),גיליון1!$B$5,AND(בצורת!D15=גיליון1!$A$5,בצורת!E15=גיליון1!$C$3,F15=גיליון1!$I$3),גיליון1!$C$5,AND(D15=גיליון1!$A$6,בצורת!E15=גיליון1!$B$3,F15=גיליון1!$I$3),גיליון1!$B$6,AND(בצורת!D15=גיליון1!$A$6,בצורת!E15=גיליון1!$C$3,F15=גיליון1!$I$3),גיליון1!$C$6,AND(בצורת!D15=גיליון1!$A$7,בצורת!E15=גיליון1!$B$3,F15=גיליון1!$I$3),גיליון1!$B$7,AND(בצורת!D15=גיליון1!$A$7,בצורת!E15=גיליון1!$C$3,F15=גיליון1!$I$3),גיליון1!$C$7,AND(בצורת!D15=גיליון1!$A$8,בצורת!E15=גיליון1!$B$3,F15=גיליון1!$I$3),גיליון1!$B$8,AND(בצורת!D15=גיליון1!$A$8,בצורת!E15=גיליון1!$C$3,F15=גיליון1!$I$3),גיליון1!$C$8,AND(בצורת!D15=גיליון1!$A$9,F15=גיליון1!$I$3),גיליון1!$B$9,AND(בצורת!D15=גיליון1!$A$10,בצורת!E15=גיליון1!$B$3,F15=גיליון1!$I$3),גיליון1!$B$10,AND(בצורת!D15=גיליון1!$A$10,בצורת!E15=גיליון1!$C$3,F15=גיליון1!$I$3),גיליון1!$C$10,AND(D15=גיליון1!$A$11,בצורת!E15=גיליון1!$B$3,F15=גיליון1!$I$3),גיליון1!$B$11,AND(בצורת!D15=גיליון1!$A$11,בצורת!E15=גיליון1!$C$3,F15=גיליון1!$I$3),גיליון1!$C$11,AND(בצורת!D15=גיליון1!$A$12,בצורת!E15=גיליון1!$B$3,F15=גיליון1!$I$3),גיליון1!$B$12,AND(בצורת!D15=גיליון1!$A$12,בצורת!E15=גיליון1!$C$3,F15=גיליון1!$I$3),גיליון1!$C$12,AND(בצורת!D15=גיליון1!$A$13,בצורת!E15=גיליון1!$B$3,F15=גיליון1!$I$3),גיליון1!$B$13,AND(בצורת!D15=גיליון1!$A$13,בצורת!E15=גיליון1!$C$3,F15=גיליון1!$I$3),גיליון1!$C$13,D15="","",AND(D15=גיליון1!$A$4,בצורת!E15=גיליון1!$B$3,F15=גיליון1!$I$4),גיליון1!$E$4,AND(בצורת!D15=גיליון1!$A$4,בצורת!E15=גיליון1!$C$3,F15=גיליון1!$I$4),גיליון1!$F$4,AND(D15=גיליון1!$A$5,בצורת!E15=גיליון1!$B$3,F15=גיליון1!$I$4),גיליון1!$E$5,AND(בצורת!D15=גיליון1!$A$5,בצורת!E15=גיליון1!$C$3,F15=גיליון1!$I$4),גיליון1!$F$5,AND(D15=גיליון1!$A$6,בצורת!E15=גיליון1!$B$3,F15=גיליון1!$I$4),גיליון1!$E$6,AND(בצורת!D15=גיליון1!$A$6,בצורת!E15=גיליון1!$C$3,F15=גיליון1!$I$4),גיליון1!$F$6,AND(בצורת!D15=גיליון1!$A$7,בצורת!E15=גיליון1!$B$3,F15=גיליון1!$I$4),גיליון1!$E$7,AND(בצורת!D15=גיליון1!$A$7,בצורת!E15=גיליון1!$C$3,F15=גיליון1!$I$4),גיליון1!$F$7,AND(בצורת!D15=גיליון1!$A$8,בצורת!E15=גיליון1!$B$3,F15=גיליון1!$I$4),גיליון1!$E$8,AND(בצורת!D15=גיליון1!$A$8,בצורת!E15=גיליון1!$C$3,F15=גיליון1!$I$4),גיליון1!$F$8,AND(בצורת!D15=גיליון1!$A$9,F15=גיליון1!$I$4),גיליון1!$E$9,AND(בצורת!D15=גיליון1!$A$10,בצורת!E15=גיליון1!$B$3,F15=גיליון1!$I$4),גיליון1!$E$10,AND(בצורת!D15=גיליון1!$A$10,בצורת!E15=גיליון1!$C$3,F15=גיליון1!$I$4),גיליון1!$F$10,AND(D15=גיליון1!$A$11,בצורת!E15=גיליון1!$B$3,F15=גיליון1!$I$4),גיליון1!$E$11,AND(בצורת!D15=גיליון1!$A$11,בצורת!E15=גיליון1!$C$3,F15=גיליון1!$I$4),גיליון1!$F$11,AND(בצורת!D15=גיליון1!$A$12,בצורת!E15=גיליון1!$B$3,F15=גיליון1!$I$4),גיליון1!$E$12,AND(בצורת!D15=גיליון1!$A$12,בצורת!E15=גיליון1!$C$3,F15=גיליון1!$I$4),גיליון1!$F$12,AND(בצורת!D15=גיליון1!$A$13,בצורת!E15=גיליון1!$B$3,F15=גיליון1!$I$4),גיליון1!$E$13,AND(בצורת!D15=גיליון1!$A$13,בצורת!E15=גיליון1!$C$3,F15=גיליון1!$I$4),גיליון1!$F$13)</f>
        <v/>
      </c>
      <c r="J15" s="19" t="str">
        <f t="shared" si="2"/>
        <v/>
      </c>
      <c r="K15" s="12" t="str">
        <f t="shared" si="3"/>
        <v/>
      </c>
    </row>
    <row r="16" spans="1:17" ht="15.6" x14ac:dyDescent="0.3">
      <c r="A16" s="39"/>
      <c r="B16" s="39"/>
      <c r="C16" s="40"/>
      <c r="D16" s="40"/>
      <c r="E16" s="40"/>
      <c r="F16" s="40"/>
      <c r="G16" s="40"/>
      <c r="H16" s="12" t="str" cm="1">
        <f t="array" ref="H16">+_xlfn.IFS(AND(D16=גיליון1!$A$4,E16=גיליון1!$B$3),בצורת!G16*גיליון1!$C$18+גיליון1!$D$26,AND(D16=גיליון1!$A$4,בצורת!E16=גיליון1!$C$3),0,בצורת!D16=גיליון1!$A$5,בצורת!G16*גיליון1!$C$21,AND(בצורת!D16=גיליון1!$A$6,E16=גיליון1!$B$3),בצורת!G16*גיליון1!$C$20+גיליון1!D38,AND(בצורת!D16=גיליון1!$A$6,בצורת!E16=גיליון1!$C$3),0,D16=גיליון1!$A$7,בצורת!G16*גיליון1!$C$22,בצורת!D16=גיליון1!$A$8,בצורת!G16*גיליון1!$C$23,בצורת!D16=גיליון1!$A$9,בצורת!G16*גיליון1!$C$25,בצורת!D16=גיליון1!$A$10,בצורת!G16*גיליון1!$C$24,בצורת!D16=גיליון1!$A$11,בצורת!G16*גיליון1!$C$28,בצורת!D16=גיליון1!$A$12,בצורת!G16*גיליון1!$C$27,בצורת!D16=גיליון1!$A$13,בצורת!G16*גיליון1!$C$29,D16="","")</f>
        <v/>
      </c>
      <c r="I16" s="19" t="str" cm="1">
        <f t="array" ref="I16">+_xlfn.IFS(AND(D16=גיליון1!$A$4,בצורת!E16=גיליון1!$B$3,F16=גיליון1!$I$3),גיליון1!$B$4,AND(בצורת!D16=גיליון1!$A$4,בצורת!E16=גיליון1!$C$3,F16=גיליון1!$I$3),גיליון1!$C$4,AND(D16=גיליון1!$A$5,בצורת!E16=גיליון1!$B$3,F16=גיליון1!$I$3),גיליון1!$B$5,AND(בצורת!D16=גיליון1!$A$5,בצורת!E16=גיליון1!$C$3,F16=גיליון1!$I$3),גיליון1!$C$5,AND(D16=גיליון1!$A$6,בצורת!E16=גיליון1!$B$3,F16=גיליון1!$I$3),גיליון1!$B$6,AND(בצורת!D16=גיליון1!$A$6,בצורת!E16=גיליון1!$C$3,F16=גיליון1!$I$3),גיליון1!$C$6,AND(בצורת!D16=גיליון1!$A$7,בצורת!E16=גיליון1!$B$3,F16=גיליון1!$I$3),גיליון1!$B$7,AND(בצורת!D16=גיליון1!$A$7,בצורת!E16=גיליון1!$C$3,F16=גיליון1!$I$3),גיליון1!$C$7,AND(בצורת!D16=גיליון1!$A$8,בצורת!E16=גיליון1!$B$3,F16=גיליון1!$I$3),גיליון1!$B$8,AND(בצורת!D16=גיליון1!$A$8,בצורת!E16=גיליון1!$C$3,F16=גיליון1!$I$3),גיליון1!$C$8,AND(בצורת!D16=גיליון1!$A$9,F16=גיליון1!$I$3),גיליון1!$B$9,AND(בצורת!D16=גיליון1!$A$10,בצורת!E16=גיליון1!$B$3,F16=גיליון1!$I$3),גיליון1!$B$10,AND(בצורת!D16=גיליון1!$A$10,בצורת!E16=גיליון1!$C$3,F16=גיליון1!$I$3),גיליון1!$C$10,AND(D16=גיליון1!$A$11,בצורת!E16=גיליון1!$B$3,F16=גיליון1!$I$3),גיליון1!$B$11,AND(בצורת!D16=גיליון1!$A$11,בצורת!E16=גיליון1!$C$3,F16=גיליון1!$I$3),גיליון1!$C$11,AND(בצורת!D16=גיליון1!$A$12,בצורת!E16=גיליון1!$B$3,F16=גיליון1!$I$3),גיליון1!$B$12,AND(בצורת!D16=גיליון1!$A$12,בצורת!E16=גיליון1!$C$3,F16=גיליון1!$I$3),גיליון1!$C$12,AND(בצורת!D16=גיליון1!$A$13,בצורת!E16=גיליון1!$B$3,F16=גיליון1!$I$3),גיליון1!$B$13,AND(בצורת!D16=גיליון1!$A$13,בצורת!E16=גיליון1!$C$3,F16=גיליון1!$I$3),גיליון1!$C$13,D16="","",AND(D16=גיליון1!$A$4,בצורת!E16=גיליון1!$B$3,F16=גיליון1!$I$4),גיליון1!$E$4,AND(בצורת!D16=גיליון1!$A$4,בצורת!E16=גיליון1!$C$3,F16=גיליון1!$I$4),גיליון1!$F$4,AND(D16=גיליון1!$A$5,בצורת!E16=גיליון1!$B$3,F16=גיליון1!$I$4),גיליון1!$E$5,AND(בצורת!D16=גיליון1!$A$5,בצורת!E16=גיליון1!$C$3,F16=גיליון1!$I$4),גיליון1!$F$5,AND(D16=גיליון1!$A$6,בצורת!E16=גיליון1!$B$3,F16=גיליון1!$I$4),גיליון1!$E$6,AND(בצורת!D16=גיליון1!$A$6,בצורת!E16=גיליון1!$C$3,F16=גיליון1!$I$4),גיליון1!$F$6,AND(בצורת!D16=גיליון1!$A$7,בצורת!E16=גיליון1!$B$3,F16=גיליון1!$I$4),גיליון1!$E$7,AND(בצורת!D16=גיליון1!$A$7,בצורת!E16=גיליון1!$C$3,F16=גיליון1!$I$4),גיליון1!$F$7,AND(בצורת!D16=גיליון1!$A$8,בצורת!E16=גיליון1!$B$3,F16=גיליון1!$I$4),גיליון1!$E$8,AND(בצורת!D16=גיליון1!$A$8,בצורת!E16=גיליון1!$C$3,F16=גיליון1!$I$4),גיליון1!$F$8,AND(בצורת!D16=גיליון1!$A$9,F16=גיליון1!$I$4),גיליון1!$E$9,AND(בצורת!D16=גיליון1!$A$10,בצורת!E16=גיליון1!$B$3,F16=גיליון1!$I$4),גיליון1!$E$10,AND(בצורת!D16=גיליון1!$A$10,בצורת!E16=גיליון1!$C$3,F16=גיליון1!$I$4),גיליון1!$F$10,AND(D16=גיליון1!$A$11,בצורת!E16=גיליון1!$B$3,F16=גיליון1!$I$4),גיליון1!$E$11,AND(בצורת!D16=גיליון1!$A$11,בצורת!E16=גיליון1!$C$3,F16=גיליון1!$I$4),גיליון1!$F$11,AND(בצורת!D16=גיליון1!$A$12,בצורת!E16=גיליון1!$B$3,F16=גיליון1!$I$4),גיליון1!$E$12,AND(בצורת!D16=גיליון1!$A$12,בצורת!E16=גיליון1!$C$3,F16=גיליון1!$I$4),גיליון1!$F$12,AND(בצורת!D16=גיליון1!$A$13,בצורת!E16=גיליון1!$B$3,F16=גיליון1!$I$4),גיליון1!$E$13,AND(בצורת!D16=גיליון1!$A$13,בצורת!E16=גיליון1!$C$3,F16=גיליון1!$I$4),גיליון1!$F$13)</f>
        <v/>
      </c>
      <c r="J16" s="19" t="str">
        <f t="shared" si="2"/>
        <v/>
      </c>
      <c r="K16" s="12" t="str">
        <f t="shared" si="3"/>
        <v/>
      </c>
      <c r="M16" s="7"/>
    </row>
    <row r="17" spans="1:11" ht="15.6" x14ac:dyDescent="0.3">
      <c r="A17" s="39"/>
      <c r="B17" s="39"/>
      <c r="C17" s="40"/>
      <c r="D17" s="40"/>
      <c r="E17" s="40"/>
      <c r="F17" s="40"/>
      <c r="G17" s="40"/>
      <c r="H17" s="12" t="str" cm="1">
        <f t="array" ref="H17">+_xlfn.IFS(AND(D17=גיליון1!$A$4,E17=גיליון1!$B$3),בצורת!G17*גיליון1!$C$18+גיליון1!$D$26,AND(D17=גיליון1!$A$4,בצורת!E17=גיליון1!$C$3),0,בצורת!D17=גיליון1!$A$5,בצורת!G17*גיליון1!$C$21,AND(בצורת!D17=גיליון1!$A$6,E17=גיליון1!$B$3),בצורת!G17*גיליון1!$C$20+גיליון1!D39,AND(בצורת!D17=גיליון1!$A$6,בצורת!E17=גיליון1!$C$3),0,D17=גיליון1!$A$7,בצורת!G17*גיליון1!$C$22,בצורת!D17=גיליון1!$A$8,בצורת!G17*גיליון1!$C$23,בצורת!D17=גיליון1!$A$9,בצורת!G17*גיליון1!$C$25,בצורת!D17=גיליון1!$A$10,בצורת!G17*גיליון1!$C$24,בצורת!D17=גיליון1!$A$11,בצורת!G17*גיליון1!$C$28,בצורת!D17=גיליון1!$A$12,בצורת!G17*גיליון1!$C$27,בצורת!D17=גיליון1!$A$13,בצורת!G17*גיליון1!$C$29,D17="","")</f>
        <v/>
      </c>
      <c r="I17" s="19" t="str" cm="1">
        <f t="array" ref="I17">+_xlfn.IFS(AND(D17=גיליון1!$A$4,בצורת!E17=גיליון1!$B$3,F17=גיליון1!$I$3),גיליון1!$B$4,AND(בצורת!D17=גיליון1!$A$4,בצורת!E17=גיליון1!$C$3,F17=גיליון1!$I$3),גיליון1!$C$4,AND(D17=גיליון1!$A$5,בצורת!E17=גיליון1!$B$3,F17=גיליון1!$I$3),גיליון1!$B$5,AND(בצורת!D17=גיליון1!$A$5,בצורת!E17=גיליון1!$C$3,F17=גיליון1!$I$3),גיליון1!$C$5,AND(D17=גיליון1!$A$6,בצורת!E17=גיליון1!$B$3,F17=גיליון1!$I$3),גיליון1!$B$6,AND(בצורת!D17=גיליון1!$A$6,בצורת!E17=גיליון1!$C$3,F17=גיליון1!$I$3),גיליון1!$C$6,AND(בצורת!D17=גיליון1!$A$7,בצורת!E17=גיליון1!$B$3,F17=גיליון1!$I$3),גיליון1!$B$7,AND(בצורת!D17=גיליון1!$A$7,בצורת!E17=גיליון1!$C$3,F17=גיליון1!$I$3),גיליון1!$C$7,AND(בצורת!D17=גיליון1!$A$8,בצורת!E17=גיליון1!$B$3,F17=גיליון1!$I$3),גיליון1!$B$8,AND(בצורת!D17=גיליון1!$A$8,בצורת!E17=גיליון1!$C$3,F17=גיליון1!$I$3),גיליון1!$C$8,AND(בצורת!D17=גיליון1!$A$9,F17=גיליון1!$I$3),גיליון1!$B$9,AND(בצורת!D17=גיליון1!$A$10,בצורת!E17=גיליון1!$B$3,F17=גיליון1!$I$3),גיליון1!$B$10,AND(בצורת!D17=גיליון1!$A$10,בצורת!E17=גיליון1!$C$3,F17=גיליון1!$I$3),גיליון1!$C$10,AND(D17=גיליון1!$A$11,בצורת!E17=גיליון1!$B$3,F17=גיליון1!$I$3),גיליון1!$B$11,AND(בצורת!D17=גיליון1!$A$11,בצורת!E17=גיליון1!$C$3,F17=גיליון1!$I$3),גיליון1!$C$11,AND(בצורת!D17=גיליון1!$A$12,בצורת!E17=גיליון1!$B$3,F17=גיליון1!$I$3),גיליון1!$B$12,AND(בצורת!D17=גיליון1!$A$12,בצורת!E17=גיליון1!$C$3,F17=גיליון1!$I$3),גיליון1!$C$12,AND(בצורת!D17=גיליון1!$A$13,בצורת!E17=גיליון1!$B$3,F17=גיליון1!$I$3),גיליון1!$B$13,AND(בצורת!D17=גיליון1!$A$13,בצורת!E17=גיליון1!$C$3,F17=גיליון1!$I$3),גיליון1!$C$13,D17="","",AND(D17=גיליון1!$A$4,בצורת!E17=גיליון1!$B$3,F17=גיליון1!$I$4),גיליון1!$E$4,AND(בצורת!D17=גיליון1!$A$4,בצורת!E17=גיליון1!$C$3,F17=גיליון1!$I$4),גיליון1!$F$4,AND(D17=גיליון1!$A$5,בצורת!E17=גיליון1!$B$3,F17=גיליון1!$I$4),גיליון1!$E$5,AND(בצורת!D17=גיליון1!$A$5,בצורת!E17=גיליון1!$C$3,F17=גיליון1!$I$4),גיליון1!$F$5,AND(D17=גיליון1!$A$6,בצורת!E17=גיליון1!$B$3,F17=גיליון1!$I$4),גיליון1!$E$6,AND(בצורת!D17=גיליון1!$A$6,בצורת!E17=גיליון1!$C$3,F17=גיליון1!$I$4),גיליון1!$F$6,AND(בצורת!D17=גיליון1!$A$7,בצורת!E17=גיליון1!$B$3,F17=גיליון1!$I$4),גיליון1!$E$7,AND(בצורת!D17=גיליון1!$A$7,בצורת!E17=גיליון1!$C$3,F17=גיליון1!$I$4),גיליון1!$F$7,AND(בצורת!D17=גיליון1!$A$8,בצורת!E17=גיליון1!$B$3,F17=גיליון1!$I$4),גיליון1!$E$8,AND(בצורת!D17=גיליון1!$A$8,בצורת!E17=גיליון1!$C$3,F17=גיליון1!$I$4),גיליון1!$F$8,AND(בצורת!D17=גיליון1!$A$9,F17=גיליון1!$I$4),גיליון1!$E$9,AND(בצורת!D17=גיליון1!$A$10,בצורת!E17=גיליון1!$B$3,F17=גיליון1!$I$4),גיליון1!$E$10,AND(בצורת!D17=גיליון1!$A$10,בצורת!E17=גיליון1!$C$3,F17=גיליון1!$I$4),גיליון1!$F$10,AND(D17=גיליון1!$A$11,בצורת!E17=גיליון1!$B$3,F17=גיליון1!$I$4),גיליון1!$E$11,AND(בצורת!D17=גיליון1!$A$11,בצורת!E17=גיליון1!$C$3,F17=גיליון1!$I$4),גיליון1!$F$11,AND(בצורת!D17=גיליון1!$A$12,בצורת!E17=גיליון1!$B$3,F17=גיליון1!$I$4),גיליון1!$E$12,AND(בצורת!D17=גיליון1!$A$12,בצורת!E17=גיליון1!$C$3,F17=גיליון1!$I$4),גיליון1!$F$12,AND(בצורת!D17=גיליון1!$A$13,בצורת!E17=גיליון1!$B$3,F17=גיליון1!$I$4),גיליון1!$E$13,AND(בצורת!D17=גיליון1!$A$13,בצורת!E17=גיליון1!$C$3,F17=גיליון1!$I$4),גיליון1!$F$13)</f>
        <v/>
      </c>
      <c r="J17" s="19" t="str">
        <f t="shared" si="2"/>
        <v/>
      </c>
      <c r="K17" s="12" t="str">
        <f t="shared" si="3"/>
        <v/>
      </c>
    </row>
    <row r="18" spans="1:11" ht="15.6" x14ac:dyDescent="0.3">
      <c r="A18" s="39"/>
      <c r="B18" s="39"/>
      <c r="C18" s="40"/>
      <c r="D18" s="40"/>
      <c r="E18" s="40"/>
      <c r="F18" s="40"/>
      <c r="G18" s="40"/>
      <c r="H18" s="12" t="str" cm="1">
        <f t="array" ref="H18">+_xlfn.IFS(AND(D18=גיליון1!$A$4,E18=גיליון1!$B$3),בצורת!G18*גיליון1!$C$18+גיליון1!$D$26,AND(D18=גיליון1!$A$4,בצורת!E18=גיליון1!$C$3),0,בצורת!D18=גיליון1!$A$5,בצורת!G18*גיליון1!$C$21,AND(בצורת!D18=גיליון1!$A$6,E18=גיליון1!$B$3),בצורת!G18*גיליון1!$C$20+גיליון1!D40,AND(בצורת!D18=גיליון1!$A$6,בצורת!E18=גיליון1!$C$3),0,D18=גיליון1!$A$7,בצורת!G18*גיליון1!$C$22,בצורת!D18=גיליון1!$A$8,בצורת!G18*גיליון1!$C$23,בצורת!D18=גיליון1!$A$9,בצורת!G18*גיליון1!$C$25,בצורת!D18=גיליון1!$A$10,בצורת!G18*גיליון1!$C$24,בצורת!D18=גיליון1!$A$11,בצורת!G18*גיליון1!$C$28,בצורת!D18=גיליון1!$A$12,בצורת!G18*גיליון1!$C$27,בצורת!D18=גיליון1!$A$13,בצורת!G18*גיליון1!$C$29,D18="","")</f>
        <v/>
      </c>
      <c r="I18" s="19" t="str" cm="1">
        <f t="array" ref="I18">+_xlfn.IFS(AND(D18=גיליון1!$A$4,בצורת!E18=גיליון1!$B$3,F18=גיליון1!$I$3),גיליון1!$B$4,AND(בצורת!D18=גיליון1!$A$4,בצורת!E18=גיליון1!$C$3,F18=גיליון1!$I$3),גיליון1!$C$4,AND(D18=גיליון1!$A$5,בצורת!E18=גיליון1!$B$3,F18=גיליון1!$I$3),גיליון1!$B$5,AND(בצורת!D18=גיליון1!$A$5,בצורת!E18=גיליון1!$C$3,F18=גיליון1!$I$3),גיליון1!$C$5,AND(D18=גיליון1!$A$6,בצורת!E18=גיליון1!$B$3,F18=גיליון1!$I$3),גיליון1!$B$6,AND(בצורת!D18=גיליון1!$A$6,בצורת!E18=גיליון1!$C$3,F18=גיליון1!$I$3),גיליון1!$C$6,AND(בצורת!D18=גיליון1!$A$7,בצורת!E18=גיליון1!$B$3,F18=גיליון1!$I$3),גיליון1!$B$7,AND(בצורת!D18=גיליון1!$A$7,בצורת!E18=גיליון1!$C$3,F18=גיליון1!$I$3),גיליון1!$C$7,AND(בצורת!D18=גיליון1!$A$8,בצורת!E18=גיליון1!$B$3,F18=גיליון1!$I$3),גיליון1!$B$8,AND(בצורת!D18=גיליון1!$A$8,בצורת!E18=גיליון1!$C$3,F18=גיליון1!$I$3),גיליון1!$C$8,AND(בצורת!D18=גיליון1!$A$9,F18=גיליון1!$I$3),גיליון1!$B$9,AND(בצורת!D18=גיליון1!$A$10,בצורת!E18=גיליון1!$B$3,F18=גיליון1!$I$3),גיליון1!$B$10,AND(בצורת!D18=גיליון1!$A$10,בצורת!E18=גיליון1!$C$3,F18=גיליון1!$I$3),גיליון1!$C$10,AND(D18=גיליון1!$A$11,בצורת!E18=גיליון1!$B$3,F18=גיליון1!$I$3),גיליון1!$B$11,AND(בצורת!D18=גיליון1!$A$11,בצורת!E18=גיליון1!$C$3,F18=גיליון1!$I$3),גיליון1!$C$11,AND(בצורת!D18=גיליון1!$A$12,בצורת!E18=גיליון1!$B$3,F18=גיליון1!$I$3),גיליון1!$B$12,AND(בצורת!D18=גיליון1!$A$12,בצורת!E18=גיליון1!$C$3,F18=גיליון1!$I$3),גיליון1!$C$12,AND(בצורת!D18=גיליון1!$A$13,בצורת!E18=גיליון1!$B$3,F18=גיליון1!$I$3),גיליון1!$B$13,AND(בצורת!D18=גיליון1!$A$13,בצורת!E18=גיליון1!$C$3,F18=גיליון1!$I$3),גיליון1!$C$13,D18="","",AND(D18=גיליון1!$A$4,בצורת!E18=גיליון1!$B$3,F18=גיליון1!$I$4),גיליון1!$E$4,AND(בצורת!D18=גיליון1!$A$4,בצורת!E18=גיליון1!$C$3,F18=גיליון1!$I$4),גיליון1!$F$4,AND(D18=גיליון1!$A$5,בצורת!E18=גיליון1!$B$3,F18=גיליון1!$I$4),גיליון1!$E$5,AND(בצורת!D18=גיליון1!$A$5,בצורת!E18=גיליון1!$C$3,F18=גיליון1!$I$4),גיליון1!$F$5,AND(D18=גיליון1!$A$6,בצורת!E18=גיליון1!$B$3,F18=גיליון1!$I$4),גיליון1!$E$6,AND(בצורת!D18=גיליון1!$A$6,בצורת!E18=גיליון1!$C$3,F18=גיליון1!$I$4),גיליון1!$F$6,AND(בצורת!D18=גיליון1!$A$7,בצורת!E18=גיליון1!$B$3,F18=גיליון1!$I$4),גיליון1!$E$7,AND(בצורת!D18=גיליון1!$A$7,בצורת!E18=גיליון1!$C$3,F18=גיליון1!$I$4),גיליון1!$F$7,AND(בצורת!D18=גיליון1!$A$8,בצורת!E18=גיליון1!$B$3,F18=גיליון1!$I$4),גיליון1!$E$8,AND(בצורת!D18=גיליון1!$A$8,בצורת!E18=גיליון1!$C$3,F18=גיליון1!$I$4),גיליון1!$F$8,AND(בצורת!D18=גיליון1!$A$9,F18=גיליון1!$I$4),גיליון1!$E$9,AND(בצורת!D18=גיליון1!$A$10,בצורת!E18=גיליון1!$B$3,F18=גיליון1!$I$4),גיליון1!$E$10,AND(בצורת!D18=גיליון1!$A$10,בצורת!E18=גיליון1!$C$3,F18=גיליון1!$I$4),גיליון1!$F$10,AND(D18=גיליון1!$A$11,בצורת!E18=גיליון1!$B$3,F18=גיליון1!$I$4),גיליון1!$E$11,AND(בצורת!D18=גיליון1!$A$11,בצורת!E18=גיליון1!$C$3,F18=גיליון1!$I$4),גיליון1!$F$11,AND(בצורת!D18=גיליון1!$A$12,בצורת!E18=גיליון1!$B$3,F18=גיליון1!$I$4),גיליון1!$E$12,AND(בצורת!D18=גיליון1!$A$12,בצורת!E18=גיליון1!$C$3,F18=גיליון1!$I$4),גיליון1!$F$12,AND(בצורת!D18=גיליון1!$A$13,בצורת!E18=גיליון1!$B$3,F18=גיליון1!$I$4),גיליון1!$E$13,AND(בצורת!D18=גיליון1!$A$13,בצורת!E18=גיליון1!$C$3,F18=גיליון1!$I$4),גיליון1!$F$13)</f>
        <v/>
      </c>
      <c r="J18" s="19" t="str">
        <f t="shared" si="2"/>
        <v/>
      </c>
      <c r="K18" s="12" t="str">
        <f t="shared" si="3"/>
        <v/>
      </c>
    </row>
    <row r="19" spans="1:11" ht="15.6" x14ac:dyDescent="0.3">
      <c r="A19" s="39"/>
      <c r="B19" s="39"/>
      <c r="C19" s="40"/>
      <c r="D19" s="40"/>
      <c r="E19" s="40"/>
      <c r="F19" s="40"/>
      <c r="G19" s="40"/>
      <c r="H19" s="12" t="str" cm="1">
        <f t="array" ref="H19">+_xlfn.IFS(AND(D19=גיליון1!$A$4,E19=גיליון1!$B$3),בצורת!G19*גיליון1!$C$18+גיליון1!$D$26,AND(D19=גיליון1!$A$4,בצורת!E19=גיליון1!$C$3),0,בצורת!D19=גיליון1!$A$5,בצורת!G19*גיליון1!$C$21,AND(בצורת!D19=גיליון1!$A$6,E19=גיליון1!$B$3),בצורת!G19*גיליון1!$C$20+גיליון1!D41,AND(בצורת!D19=גיליון1!$A$6,בצורת!E19=גיליון1!$C$3),0,D19=גיליון1!$A$7,בצורת!G19*גיליון1!$C$22,בצורת!D19=גיליון1!$A$8,בצורת!G19*גיליון1!$C$23,בצורת!D19=גיליון1!$A$9,בצורת!G19*גיליון1!$C$25,בצורת!D19=גיליון1!$A$10,בצורת!G19*גיליון1!$C$24,בצורת!D19=גיליון1!$A$11,בצורת!G19*גיליון1!$C$28,בצורת!D19=גיליון1!$A$12,בצורת!G19*גיליון1!$C$27,בצורת!D19=גיליון1!$A$13,בצורת!G19*גיליון1!$C$29,D19="","")</f>
        <v/>
      </c>
      <c r="I19" s="19" t="str" cm="1">
        <f t="array" ref="I19">+_xlfn.IFS(AND(D19=גיליון1!$A$4,בצורת!E19=גיליון1!$B$3,F19=גיליון1!$I$3),גיליון1!$B$4,AND(בצורת!D19=גיליון1!$A$4,בצורת!E19=גיליון1!$C$3,F19=גיליון1!$I$3),גיליון1!$C$4,AND(D19=גיליון1!$A$5,בצורת!E19=גיליון1!$B$3,F19=גיליון1!$I$3),גיליון1!$B$5,AND(בצורת!D19=גיליון1!$A$5,בצורת!E19=גיליון1!$C$3,F19=גיליון1!$I$3),גיליון1!$C$5,AND(D19=גיליון1!$A$6,בצורת!E19=גיליון1!$B$3,F19=גיליון1!$I$3),גיליון1!$B$6,AND(בצורת!D19=גיליון1!$A$6,בצורת!E19=גיליון1!$C$3,F19=גיליון1!$I$3),גיליון1!$C$6,AND(בצורת!D19=גיליון1!$A$7,בצורת!E19=גיליון1!$B$3,F19=גיליון1!$I$3),גיליון1!$B$7,AND(בצורת!D19=גיליון1!$A$7,בצורת!E19=גיליון1!$C$3,F19=גיליון1!$I$3),גיליון1!$C$7,AND(בצורת!D19=גיליון1!$A$8,בצורת!E19=גיליון1!$B$3,F19=גיליון1!$I$3),גיליון1!$B$8,AND(בצורת!D19=גיליון1!$A$8,בצורת!E19=גיליון1!$C$3,F19=גיליון1!$I$3),גיליון1!$C$8,AND(בצורת!D19=גיליון1!$A$9,F19=גיליון1!$I$3),גיליון1!$B$9,AND(בצורת!D19=גיליון1!$A$10,בצורת!E19=גיליון1!$B$3,F19=גיליון1!$I$3),גיליון1!$B$10,AND(בצורת!D19=גיליון1!$A$10,בצורת!E19=גיליון1!$C$3,F19=גיליון1!$I$3),גיליון1!$C$10,AND(D19=גיליון1!$A$11,בצורת!E19=גיליון1!$B$3,F19=גיליון1!$I$3),גיליון1!$B$11,AND(בצורת!D19=גיליון1!$A$11,בצורת!E19=גיליון1!$C$3,F19=גיליון1!$I$3),גיליון1!$C$11,AND(בצורת!D19=גיליון1!$A$12,בצורת!E19=גיליון1!$B$3,F19=גיליון1!$I$3),גיליון1!$B$12,AND(בצורת!D19=גיליון1!$A$12,בצורת!E19=גיליון1!$C$3,F19=גיליון1!$I$3),גיליון1!$C$12,AND(בצורת!D19=גיליון1!$A$13,בצורת!E19=גיליון1!$B$3,F19=גיליון1!$I$3),גיליון1!$B$13,AND(בצורת!D19=גיליון1!$A$13,בצורת!E19=גיליון1!$C$3,F19=גיליון1!$I$3),גיליון1!$C$13,D19="","",AND(D19=גיליון1!$A$4,בצורת!E19=גיליון1!$B$3,F19=גיליון1!$I$4),גיליון1!$E$4,AND(בצורת!D19=גיליון1!$A$4,בצורת!E19=גיליון1!$C$3,F19=גיליון1!$I$4),גיליון1!$F$4,AND(D19=גיליון1!$A$5,בצורת!E19=גיליון1!$B$3,F19=גיליון1!$I$4),גיליון1!$E$5,AND(בצורת!D19=גיליון1!$A$5,בצורת!E19=גיליון1!$C$3,F19=גיליון1!$I$4),גיליון1!$F$5,AND(D19=גיליון1!$A$6,בצורת!E19=גיליון1!$B$3,F19=גיליון1!$I$4),גיליון1!$E$6,AND(בצורת!D19=גיליון1!$A$6,בצורת!E19=גיליון1!$C$3,F19=גיליון1!$I$4),גיליון1!$F$6,AND(בצורת!D19=גיליון1!$A$7,בצורת!E19=גיליון1!$B$3,F19=גיליון1!$I$4),גיליון1!$E$7,AND(בצורת!D19=גיליון1!$A$7,בצורת!E19=גיליון1!$C$3,F19=גיליון1!$I$4),גיליון1!$F$7,AND(בצורת!D19=גיליון1!$A$8,בצורת!E19=גיליון1!$B$3,F19=גיליון1!$I$4),גיליון1!$E$8,AND(בצורת!D19=גיליון1!$A$8,בצורת!E19=גיליון1!$C$3,F19=גיליון1!$I$4),גיליון1!$F$8,AND(בצורת!D19=גיליון1!$A$9,F19=גיליון1!$I$4),גיליון1!$E$9,AND(בצורת!D19=גיליון1!$A$10,בצורת!E19=גיליון1!$B$3,F19=גיליון1!$I$4),גיליון1!$E$10,AND(בצורת!D19=גיליון1!$A$10,בצורת!E19=גיליון1!$C$3,F19=גיליון1!$I$4),גיליון1!$F$10,AND(D19=גיליון1!$A$11,בצורת!E19=גיליון1!$B$3,F19=גיליון1!$I$4),גיליון1!$E$11,AND(בצורת!D19=גיליון1!$A$11,בצורת!E19=גיליון1!$C$3,F19=גיליון1!$I$4),גיליון1!$F$11,AND(בצורת!D19=גיליון1!$A$12,בצורת!E19=גיליון1!$B$3,F19=גיליון1!$I$4),גיליון1!$E$12,AND(בצורת!D19=גיליון1!$A$12,בצורת!E19=גיליון1!$C$3,F19=גיליון1!$I$4),גיליון1!$F$12,AND(בצורת!D19=גיליון1!$A$13,בצורת!E19=גיליון1!$B$3,F19=גיליון1!$I$4),גיליון1!$E$13,AND(בצורת!D19=גיליון1!$A$13,בצורת!E19=גיליון1!$C$3,F19=גיליון1!$I$4),גיליון1!$F$13)</f>
        <v/>
      </c>
      <c r="J19" s="19" t="str">
        <f t="shared" ref="J19:J82" si="4">IF(D19="","",+I19-H19)</f>
        <v/>
      </c>
      <c r="K19" s="12" t="str">
        <f t="shared" ref="K19:K82" si="5">+IF(D19="","",J19*C19)</f>
        <v/>
      </c>
    </row>
    <row r="20" spans="1:11" ht="15.6" x14ac:dyDescent="0.3">
      <c r="A20" s="39"/>
      <c r="B20" s="39"/>
      <c r="C20" s="40"/>
      <c r="D20" s="40"/>
      <c r="E20" s="40"/>
      <c r="F20" s="40"/>
      <c r="G20" s="40"/>
      <c r="H20" s="12" t="str" cm="1">
        <f t="array" ref="H20">+_xlfn.IFS(AND(D20=גיליון1!$A$4,E20=גיליון1!$B$3),בצורת!G20*גיליון1!$C$18+גיליון1!$D$26,AND(D20=גיליון1!$A$4,בצורת!E20=גיליון1!$C$3),0,בצורת!D20=גיליון1!$A$5,בצורת!G20*גיליון1!$C$21,AND(בצורת!D20=גיליון1!$A$6,E20=גיליון1!$B$3),בצורת!G20*גיליון1!$C$20+גיליון1!D42,AND(בצורת!D20=גיליון1!$A$6,בצורת!E20=גיליון1!$C$3),0,D20=גיליון1!$A$7,בצורת!G20*גיליון1!$C$22,בצורת!D20=גיליון1!$A$8,בצורת!G20*גיליון1!$C$23,בצורת!D20=גיליון1!$A$9,בצורת!G20*גיליון1!$C$25,בצורת!D20=גיליון1!$A$10,בצורת!G20*גיליון1!$C$24,בצורת!D20=גיליון1!$A$11,בצורת!G20*גיליון1!$C$28,בצורת!D20=גיליון1!$A$12,בצורת!G20*גיליון1!$C$27,בצורת!D20=גיליון1!$A$13,בצורת!G20*גיליון1!$C$29,D20="","")</f>
        <v/>
      </c>
      <c r="I20" s="19" t="str" cm="1">
        <f t="array" ref="I20">+_xlfn.IFS(AND(D20=גיליון1!$A$4,בצורת!E20=גיליון1!$B$3,F20=גיליון1!$I$3),גיליון1!$B$4,AND(בצורת!D20=גיליון1!$A$4,בצורת!E20=גיליון1!$C$3,F20=גיליון1!$I$3),גיליון1!$C$4,AND(D20=גיליון1!$A$5,בצורת!E20=גיליון1!$B$3,F20=גיליון1!$I$3),גיליון1!$B$5,AND(בצורת!D20=גיליון1!$A$5,בצורת!E20=גיליון1!$C$3,F20=גיליון1!$I$3),גיליון1!$C$5,AND(D20=גיליון1!$A$6,בצורת!E20=גיליון1!$B$3,F20=גיליון1!$I$3),גיליון1!$B$6,AND(בצורת!D20=גיליון1!$A$6,בצורת!E20=גיליון1!$C$3,F20=גיליון1!$I$3),גיליון1!$C$6,AND(בצורת!D20=גיליון1!$A$7,בצורת!E20=גיליון1!$B$3,F20=גיליון1!$I$3),גיליון1!$B$7,AND(בצורת!D20=גיליון1!$A$7,בצורת!E20=גיליון1!$C$3,F20=גיליון1!$I$3),גיליון1!$C$7,AND(בצורת!D20=גיליון1!$A$8,בצורת!E20=גיליון1!$B$3,F20=גיליון1!$I$3),גיליון1!$B$8,AND(בצורת!D20=גיליון1!$A$8,בצורת!E20=גיליון1!$C$3,F20=גיליון1!$I$3),גיליון1!$C$8,AND(בצורת!D20=גיליון1!$A$9,F20=גיליון1!$I$3),גיליון1!$B$9,AND(בצורת!D20=גיליון1!$A$10,בצורת!E20=גיליון1!$B$3,F20=גיליון1!$I$3),גיליון1!$B$10,AND(בצורת!D20=גיליון1!$A$10,בצורת!E20=גיליון1!$C$3,F20=גיליון1!$I$3),גיליון1!$C$10,AND(D20=גיליון1!$A$11,בצורת!E20=גיליון1!$B$3,F20=גיליון1!$I$3),גיליון1!$B$11,AND(בצורת!D20=גיליון1!$A$11,בצורת!E20=גיליון1!$C$3,F20=גיליון1!$I$3),גיליון1!$C$11,AND(בצורת!D20=גיליון1!$A$12,בצורת!E20=גיליון1!$B$3,F20=גיליון1!$I$3),גיליון1!$B$12,AND(בצורת!D20=גיליון1!$A$12,בצורת!E20=גיליון1!$C$3,F20=גיליון1!$I$3),גיליון1!$C$12,AND(בצורת!D20=גיליון1!$A$13,בצורת!E20=גיליון1!$B$3,F20=גיליון1!$I$3),גיליון1!$B$13,AND(בצורת!D20=גיליון1!$A$13,בצורת!E20=גיליון1!$C$3,F20=גיליון1!$I$3),גיליון1!$C$13,D20="","",AND(D20=גיליון1!$A$4,בצורת!E20=גיליון1!$B$3,F20=גיליון1!$I$4),גיליון1!$E$4,AND(בצורת!D20=גיליון1!$A$4,בצורת!E20=גיליון1!$C$3,F20=גיליון1!$I$4),גיליון1!$F$4,AND(D20=גיליון1!$A$5,בצורת!E20=גיליון1!$B$3,F20=גיליון1!$I$4),גיליון1!$E$5,AND(בצורת!D20=גיליון1!$A$5,בצורת!E20=גיליון1!$C$3,F20=גיליון1!$I$4),גיליון1!$F$5,AND(D20=גיליון1!$A$6,בצורת!E20=גיליון1!$B$3,F20=גיליון1!$I$4),גיליון1!$E$6,AND(בצורת!D20=גיליון1!$A$6,בצורת!E20=גיליון1!$C$3,F20=גיליון1!$I$4),גיליון1!$F$6,AND(בצורת!D20=גיליון1!$A$7,בצורת!E20=גיליון1!$B$3,F20=גיליון1!$I$4),גיליון1!$E$7,AND(בצורת!D20=גיליון1!$A$7,בצורת!E20=גיליון1!$C$3,F20=גיליון1!$I$4),גיליון1!$F$7,AND(בצורת!D20=גיליון1!$A$8,בצורת!E20=גיליון1!$B$3,F20=גיליון1!$I$4),גיליון1!$E$8,AND(בצורת!D20=גיליון1!$A$8,בצורת!E20=גיליון1!$C$3,F20=גיליון1!$I$4),גיליון1!$F$8,AND(בצורת!D20=גיליון1!$A$9,F20=גיליון1!$I$4),גיליון1!$E$9,AND(בצורת!D20=גיליון1!$A$10,בצורת!E20=גיליון1!$B$3,F20=גיליון1!$I$4),גיליון1!$E$10,AND(בצורת!D20=גיליון1!$A$10,בצורת!E20=גיליון1!$C$3,F20=גיליון1!$I$4),גיליון1!$F$10,AND(D20=גיליון1!$A$11,בצורת!E20=גיליון1!$B$3,F20=גיליון1!$I$4),גיליון1!$E$11,AND(בצורת!D20=גיליון1!$A$11,בצורת!E20=גיליון1!$C$3,F20=גיליון1!$I$4),גיליון1!$F$11,AND(בצורת!D20=גיליון1!$A$12,בצורת!E20=גיליון1!$B$3,F20=גיליון1!$I$4),גיליון1!$E$12,AND(בצורת!D20=גיליון1!$A$12,בצורת!E20=גיליון1!$C$3,F20=גיליון1!$I$4),גיליון1!$F$12,AND(בצורת!D20=גיליון1!$A$13,בצורת!E20=גיליון1!$B$3,F20=גיליון1!$I$4),גיליון1!$E$13,AND(בצורת!D20=גיליון1!$A$13,בצורת!E20=גיליון1!$C$3,F20=גיליון1!$I$4),גיליון1!$F$13)</f>
        <v/>
      </c>
      <c r="J20" s="19" t="str">
        <f t="shared" si="4"/>
        <v/>
      </c>
      <c r="K20" s="12" t="str">
        <f t="shared" si="5"/>
        <v/>
      </c>
    </row>
    <row r="21" spans="1:11" ht="15.6" x14ac:dyDescent="0.3">
      <c r="A21" s="39"/>
      <c r="B21" s="39"/>
      <c r="C21" s="40"/>
      <c r="D21" s="40"/>
      <c r="E21" s="40"/>
      <c r="F21" s="40"/>
      <c r="G21" s="40"/>
      <c r="H21" s="12" t="str" cm="1">
        <f t="array" ref="H21">+_xlfn.IFS(AND(D21=גיליון1!$A$4,E21=גיליון1!$B$3),בצורת!G21*גיליון1!$C$18+גיליון1!$D$26,AND(D21=גיליון1!$A$4,בצורת!E21=גיליון1!$C$3),0,בצורת!D21=גיליון1!$A$5,בצורת!G21*גיליון1!$C$21,AND(בצורת!D21=גיליון1!$A$6,E21=גיליון1!$B$3),בצורת!G21*גיליון1!$C$20+גיליון1!D43,AND(בצורת!D21=גיליון1!$A$6,בצורת!E21=גיליון1!$C$3),0,D21=גיליון1!$A$7,בצורת!G21*גיליון1!$C$22,בצורת!D21=גיליון1!$A$8,בצורת!G21*גיליון1!$C$23,בצורת!D21=גיליון1!$A$9,בצורת!G21*גיליון1!$C$25,בצורת!D21=גיליון1!$A$10,בצורת!G21*גיליון1!$C$24,בצורת!D21=גיליון1!$A$11,בצורת!G21*גיליון1!$C$28,בצורת!D21=גיליון1!$A$12,בצורת!G21*גיליון1!$C$27,בצורת!D21=גיליון1!$A$13,בצורת!G21*גיליון1!$C$29,D21="","")</f>
        <v/>
      </c>
      <c r="I21" s="19" t="str" cm="1">
        <f t="array" ref="I21">+_xlfn.IFS(AND(D21=גיליון1!$A$4,בצורת!E21=גיליון1!$B$3,F21=גיליון1!$I$3),גיליון1!$B$4,AND(בצורת!D21=גיליון1!$A$4,בצורת!E21=גיליון1!$C$3,F21=גיליון1!$I$3),גיליון1!$C$4,AND(D21=גיליון1!$A$5,בצורת!E21=גיליון1!$B$3,F21=גיליון1!$I$3),גיליון1!$B$5,AND(בצורת!D21=גיליון1!$A$5,בצורת!E21=גיליון1!$C$3,F21=גיליון1!$I$3),גיליון1!$C$5,AND(D21=גיליון1!$A$6,בצורת!E21=גיליון1!$B$3,F21=גיליון1!$I$3),גיליון1!$B$6,AND(בצורת!D21=גיליון1!$A$6,בצורת!E21=גיליון1!$C$3,F21=גיליון1!$I$3),גיליון1!$C$6,AND(בצורת!D21=גיליון1!$A$7,בצורת!E21=גיליון1!$B$3,F21=גיליון1!$I$3),גיליון1!$B$7,AND(בצורת!D21=גיליון1!$A$7,בצורת!E21=גיליון1!$C$3,F21=גיליון1!$I$3),גיליון1!$C$7,AND(בצורת!D21=גיליון1!$A$8,בצורת!E21=גיליון1!$B$3,F21=גיליון1!$I$3),גיליון1!$B$8,AND(בצורת!D21=גיליון1!$A$8,בצורת!E21=גיליון1!$C$3,F21=גיליון1!$I$3),גיליון1!$C$8,AND(בצורת!D21=גיליון1!$A$9,F21=גיליון1!$I$3),גיליון1!$B$9,AND(בצורת!D21=גיליון1!$A$10,בצורת!E21=גיליון1!$B$3,F21=גיליון1!$I$3),גיליון1!$B$10,AND(בצורת!D21=גיליון1!$A$10,בצורת!E21=גיליון1!$C$3,F21=גיליון1!$I$3),גיליון1!$C$10,AND(D21=גיליון1!$A$11,בצורת!E21=גיליון1!$B$3,F21=גיליון1!$I$3),גיליון1!$B$11,AND(בצורת!D21=גיליון1!$A$11,בצורת!E21=גיליון1!$C$3,F21=גיליון1!$I$3),גיליון1!$C$11,AND(בצורת!D21=גיליון1!$A$12,בצורת!E21=גיליון1!$B$3,F21=גיליון1!$I$3),גיליון1!$B$12,AND(בצורת!D21=גיליון1!$A$12,בצורת!E21=גיליון1!$C$3,F21=גיליון1!$I$3),גיליון1!$C$12,AND(בצורת!D21=גיליון1!$A$13,בצורת!E21=גיליון1!$B$3,F21=גיליון1!$I$3),גיליון1!$B$13,AND(בצורת!D21=גיליון1!$A$13,בצורת!E21=גיליון1!$C$3,F21=גיליון1!$I$3),גיליון1!$C$13,D21="","",AND(D21=גיליון1!$A$4,בצורת!E21=גיליון1!$B$3,F21=גיליון1!$I$4),גיליון1!$E$4,AND(בצורת!D21=גיליון1!$A$4,בצורת!E21=גיליון1!$C$3,F21=גיליון1!$I$4),גיליון1!$F$4,AND(D21=גיליון1!$A$5,בצורת!E21=גיליון1!$B$3,F21=גיליון1!$I$4),גיליון1!$E$5,AND(בצורת!D21=גיליון1!$A$5,בצורת!E21=גיליון1!$C$3,F21=גיליון1!$I$4),גיליון1!$F$5,AND(D21=גיליון1!$A$6,בצורת!E21=גיליון1!$B$3,F21=גיליון1!$I$4),גיליון1!$E$6,AND(בצורת!D21=גיליון1!$A$6,בצורת!E21=גיליון1!$C$3,F21=גיליון1!$I$4),גיליון1!$F$6,AND(בצורת!D21=גיליון1!$A$7,בצורת!E21=גיליון1!$B$3,F21=גיליון1!$I$4),גיליון1!$E$7,AND(בצורת!D21=גיליון1!$A$7,בצורת!E21=גיליון1!$C$3,F21=גיליון1!$I$4),גיליון1!$F$7,AND(בצורת!D21=גיליון1!$A$8,בצורת!E21=גיליון1!$B$3,F21=גיליון1!$I$4),גיליון1!$E$8,AND(בצורת!D21=גיליון1!$A$8,בצורת!E21=גיליון1!$C$3,F21=גיליון1!$I$4),גיליון1!$F$8,AND(בצורת!D21=גיליון1!$A$9,F21=גיליון1!$I$4),גיליון1!$E$9,AND(בצורת!D21=גיליון1!$A$10,בצורת!E21=גיליון1!$B$3,F21=גיליון1!$I$4),גיליון1!$E$10,AND(בצורת!D21=גיליון1!$A$10,בצורת!E21=גיליון1!$C$3,F21=גיליון1!$I$4),גיליון1!$F$10,AND(D21=גיליון1!$A$11,בצורת!E21=גיליון1!$B$3,F21=גיליון1!$I$4),גיליון1!$E$11,AND(בצורת!D21=גיליון1!$A$11,בצורת!E21=גיליון1!$C$3,F21=גיליון1!$I$4),גיליון1!$F$11,AND(בצורת!D21=גיליון1!$A$12,בצורת!E21=גיליון1!$B$3,F21=גיליון1!$I$4),גיליון1!$E$12,AND(בצורת!D21=גיליון1!$A$12,בצורת!E21=גיליון1!$C$3,F21=גיליון1!$I$4),גיליון1!$F$12,AND(בצורת!D21=גיליון1!$A$13,בצורת!E21=גיליון1!$B$3,F21=גיליון1!$I$4),גיליון1!$E$13,AND(בצורת!D21=גיליון1!$A$13,בצורת!E21=גיליון1!$C$3,F21=גיליון1!$I$4),גיליון1!$F$13)</f>
        <v/>
      </c>
      <c r="J21" s="19" t="str">
        <f t="shared" si="4"/>
        <v/>
      </c>
      <c r="K21" s="12" t="str">
        <f t="shared" si="5"/>
        <v/>
      </c>
    </row>
    <row r="22" spans="1:11" ht="15.6" x14ac:dyDescent="0.3">
      <c r="A22" s="39"/>
      <c r="B22" s="39"/>
      <c r="C22" s="40"/>
      <c r="D22" s="40"/>
      <c r="E22" s="40"/>
      <c r="F22" s="40"/>
      <c r="G22" s="40"/>
      <c r="H22" s="12" t="str" cm="1">
        <f t="array" ref="H22">+_xlfn.IFS(AND(D22=גיליון1!$A$4,E22=גיליון1!$B$3),בצורת!G22*גיליון1!$C$18+גיליון1!$D$26,AND(D22=גיליון1!$A$4,בצורת!E22=גיליון1!$C$3),0,בצורת!D22=גיליון1!$A$5,בצורת!G22*גיליון1!$C$21,AND(בצורת!D22=גיליון1!$A$6,E22=גיליון1!$B$3),בצורת!G22*גיליון1!$C$20+גיליון1!D44,AND(בצורת!D22=גיליון1!$A$6,בצורת!E22=גיליון1!$C$3),0,D22=גיליון1!$A$7,בצורת!G22*גיליון1!$C$22,בצורת!D22=גיליון1!$A$8,בצורת!G22*גיליון1!$C$23,בצורת!D22=גיליון1!$A$9,בצורת!G22*גיליון1!$C$25,בצורת!D22=גיליון1!$A$10,בצורת!G22*גיליון1!$C$24,בצורת!D22=גיליון1!$A$11,בצורת!G22*גיליון1!$C$28,בצורת!D22=גיליון1!$A$12,בצורת!G22*גיליון1!$C$27,בצורת!D22=גיליון1!$A$13,בצורת!G22*גיליון1!$C$29,D22="","")</f>
        <v/>
      </c>
      <c r="I22" s="19" t="str" cm="1">
        <f t="array" ref="I22">+_xlfn.IFS(AND(D22=גיליון1!$A$4,בצורת!E22=גיליון1!$B$3,F22=גיליון1!$I$3),גיליון1!$B$4,AND(בצורת!D22=גיליון1!$A$4,בצורת!E22=גיליון1!$C$3,F22=גיליון1!$I$3),גיליון1!$C$4,AND(D22=גיליון1!$A$5,בצורת!E22=גיליון1!$B$3,F22=גיליון1!$I$3),גיליון1!$B$5,AND(בצורת!D22=גיליון1!$A$5,בצורת!E22=גיליון1!$C$3,F22=גיליון1!$I$3),גיליון1!$C$5,AND(D22=גיליון1!$A$6,בצורת!E22=גיליון1!$B$3,F22=גיליון1!$I$3),גיליון1!$B$6,AND(בצורת!D22=גיליון1!$A$6,בצורת!E22=גיליון1!$C$3,F22=גיליון1!$I$3),גיליון1!$C$6,AND(בצורת!D22=גיליון1!$A$7,בצורת!E22=גיליון1!$B$3,F22=גיליון1!$I$3),גיליון1!$B$7,AND(בצורת!D22=גיליון1!$A$7,בצורת!E22=גיליון1!$C$3,F22=גיליון1!$I$3),גיליון1!$C$7,AND(בצורת!D22=גיליון1!$A$8,בצורת!E22=גיליון1!$B$3,F22=גיליון1!$I$3),גיליון1!$B$8,AND(בצורת!D22=גיליון1!$A$8,בצורת!E22=גיליון1!$C$3,F22=גיליון1!$I$3),גיליון1!$C$8,AND(בצורת!D22=גיליון1!$A$9,F22=גיליון1!$I$3),גיליון1!$B$9,AND(בצורת!D22=גיליון1!$A$10,בצורת!E22=גיליון1!$B$3,F22=גיליון1!$I$3),גיליון1!$B$10,AND(בצורת!D22=גיליון1!$A$10,בצורת!E22=גיליון1!$C$3,F22=גיליון1!$I$3),גיליון1!$C$10,AND(D22=גיליון1!$A$11,בצורת!E22=גיליון1!$B$3,F22=גיליון1!$I$3),גיליון1!$B$11,AND(בצורת!D22=גיליון1!$A$11,בצורת!E22=גיליון1!$C$3,F22=גיליון1!$I$3),גיליון1!$C$11,AND(בצורת!D22=גיליון1!$A$12,בצורת!E22=גיליון1!$B$3,F22=גיליון1!$I$3),גיליון1!$B$12,AND(בצורת!D22=גיליון1!$A$12,בצורת!E22=גיליון1!$C$3,F22=גיליון1!$I$3),גיליון1!$C$12,AND(בצורת!D22=גיליון1!$A$13,בצורת!E22=גיליון1!$B$3,F22=גיליון1!$I$3),גיליון1!$B$13,AND(בצורת!D22=גיליון1!$A$13,בצורת!E22=גיליון1!$C$3,F22=גיליון1!$I$3),גיליון1!$C$13,D22="","",AND(D22=גיליון1!$A$4,בצורת!E22=גיליון1!$B$3,F22=גיליון1!$I$4),גיליון1!$E$4,AND(בצורת!D22=גיליון1!$A$4,בצורת!E22=גיליון1!$C$3,F22=גיליון1!$I$4),גיליון1!$F$4,AND(D22=גיליון1!$A$5,בצורת!E22=גיליון1!$B$3,F22=גיליון1!$I$4),גיליון1!$E$5,AND(בצורת!D22=גיליון1!$A$5,בצורת!E22=גיליון1!$C$3,F22=גיליון1!$I$4),גיליון1!$F$5,AND(D22=גיליון1!$A$6,בצורת!E22=גיליון1!$B$3,F22=גיליון1!$I$4),גיליון1!$E$6,AND(בצורת!D22=גיליון1!$A$6,בצורת!E22=גיליון1!$C$3,F22=גיליון1!$I$4),גיליון1!$F$6,AND(בצורת!D22=גיליון1!$A$7,בצורת!E22=גיליון1!$B$3,F22=גיליון1!$I$4),גיליון1!$E$7,AND(בצורת!D22=גיליון1!$A$7,בצורת!E22=גיליון1!$C$3,F22=גיליון1!$I$4),גיליון1!$F$7,AND(בצורת!D22=גיליון1!$A$8,בצורת!E22=גיליון1!$B$3,F22=גיליון1!$I$4),גיליון1!$E$8,AND(בצורת!D22=גיליון1!$A$8,בצורת!E22=גיליון1!$C$3,F22=גיליון1!$I$4),גיליון1!$F$8,AND(בצורת!D22=גיליון1!$A$9,F22=גיליון1!$I$4),גיליון1!$E$9,AND(בצורת!D22=גיליון1!$A$10,בצורת!E22=גיליון1!$B$3,F22=גיליון1!$I$4),גיליון1!$E$10,AND(בצורת!D22=גיליון1!$A$10,בצורת!E22=גיליון1!$C$3,F22=גיליון1!$I$4),גיליון1!$F$10,AND(D22=גיליון1!$A$11,בצורת!E22=גיליון1!$B$3,F22=גיליון1!$I$4),גיליון1!$E$11,AND(בצורת!D22=גיליון1!$A$11,בצורת!E22=גיליון1!$C$3,F22=גיליון1!$I$4),גיליון1!$F$11,AND(בצורת!D22=גיליון1!$A$12,בצורת!E22=גיליון1!$B$3,F22=גיליון1!$I$4),גיליון1!$E$12,AND(בצורת!D22=גיליון1!$A$12,בצורת!E22=גיליון1!$C$3,F22=גיליון1!$I$4),גיליון1!$F$12,AND(בצורת!D22=גיליון1!$A$13,בצורת!E22=גיליון1!$B$3,F22=גיליון1!$I$4),גיליון1!$E$13,AND(בצורת!D22=גיליון1!$A$13,בצורת!E22=גיליון1!$C$3,F22=גיליון1!$I$4),גיליון1!$F$13)</f>
        <v/>
      </c>
      <c r="J22" s="19" t="str">
        <f t="shared" si="4"/>
        <v/>
      </c>
      <c r="K22" s="12" t="str">
        <f t="shared" si="5"/>
        <v/>
      </c>
    </row>
    <row r="23" spans="1:11" ht="15.6" x14ac:dyDescent="0.3">
      <c r="A23" s="39"/>
      <c r="B23" s="39"/>
      <c r="C23" s="40"/>
      <c r="D23" s="40"/>
      <c r="E23" s="40"/>
      <c r="F23" s="40"/>
      <c r="G23" s="40"/>
      <c r="H23" s="12" t="str" cm="1">
        <f t="array" ref="H23">+_xlfn.IFS(AND(D23=גיליון1!$A$4,E23=גיליון1!$B$3),בצורת!G23*גיליון1!$C$18+גיליון1!$D$26,AND(D23=גיליון1!$A$4,בצורת!E23=גיליון1!$C$3),0,בצורת!D23=גיליון1!$A$5,בצורת!G23*גיליון1!$C$21,AND(בצורת!D23=גיליון1!$A$6,E23=גיליון1!$B$3),בצורת!G23*גיליון1!$C$20+גיליון1!D45,AND(בצורת!D23=גיליון1!$A$6,בצורת!E23=גיליון1!$C$3),0,D23=גיליון1!$A$7,בצורת!G23*גיליון1!$C$22,בצורת!D23=גיליון1!$A$8,בצורת!G23*גיליון1!$C$23,בצורת!D23=גיליון1!$A$9,בצורת!G23*גיליון1!$C$25,בצורת!D23=גיליון1!$A$10,בצורת!G23*גיליון1!$C$24,בצורת!D23=גיליון1!$A$11,בצורת!G23*גיליון1!$C$28,בצורת!D23=גיליון1!$A$12,בצורת!G23*גיליון1!$C$27,בצורת!D23=גיליון1!$A$13,בצורת!G23*גיליון1!$C$29,D23="","")</f>
        <v/>
      </c>
      <c r="I23" s="19" t="str" cm="1">
        <f t="array" ref="I23">+_xlfn.IFS(AND(D23=גיליון1!$A$4,בצורת!E23=גיליון1!$B$3,F23=גיליון1!$I$3),גיליון1!$B$4,AND(בצורת!D23=גיליון1!$A$4,בצורת!E23=גיליון1!$C$3,F23=גיליון1!$I$3),גיליון1!$C$4,AND(D23=גיליון1!$A$5,בצורת!E23=גיליון1!$B$3,F23=גיליון1!$I$3),גיליון1!$B$5,AND(בצורת!D23=גיליון1!$A$5,בצורת!E23=גיליון1!$C$3,F23=גיליון1!$I$3),גיליון1!$C$5,AND(D23=גיליון1!$A$6,בצורת!E23=גיליון1!$B$3,F23=גיליון1!$I$3),גיליון1!$B$6,AND(בצורת!D23=גיליון1!$A$6,בצורת!E23=גיליון1!$C$3,F23=גיליון1!$I$3),גיליון1!$C$6,AND(בצורת!D23=גיליון1!$A$7,בצורת!E23=גיליון1!$B$3,F23=גיליון1!$I$3),גיליון1!$B$7,AND(בצורת!D23=גיליון1!$A$7,בצורת!E23=גיליון1!$C$3,F23=גיליון1!$I$3),גיליון1!$C$7,AND(בצורת!D23=גיליון1!$A$8,בצורת!E23=גיליון1!$B$3,F23=גיליון1!$I$3),גיליון1!$B$8,AND(בצורת!D23=גיליון1!$A$8,בצורת!E23=גיליון1!$C$3,F23=גיליון1!$I$3),גיליון1!$C$8,AND(בצורת!D23=גיליון1!$A$9,F23=גיליון1!$I$3),גיליון1!$B$9,AND(בצורת!D23=גיליון1!$A$10,בצורת!E23=גיליון1!$B$3,F23=גיליון1!$I$3),גיליון1!$B$10,AND(בצורת!D23=גיליון1!$A$10,בצורת!E23=גיליון1!$C$3,F23=גיליון1!$I$3),גיליון1!$C$10,AND(D23=גיליון1!$A$11,בצורת!E23=גיליון1!$B$3,F23=גיליון1!$I$3),גיליון1!$B$11,AND(בצורת!D23=גיליון1!$A$11,בצורת!E23=גיליון1!$C$3,F23=גיליון1!$I$3),גיליון1!$C$11,AND(בצורת!D23=גיליון1!$A$12,בצורת!E23=גיליון1!$B$3,F23=גיליון1!$I$3),גיליון1!$B$12,AND(בצורת!D23=גיליון1!$A$12,בצורת!E23=גיליון1!$C$3,F23=גיליון1!$I$3),גיליון1!$C$12,AND(בצורת!D23=גיליון1!$A$13,בצורת!E23=גיליון1!$B$3,F23=גיליון1!$I$3),גיליון1!$B$13,AND(בצורת!D23=גיליון1!$A$13,בצורת!E23=גיליון1!$C$3,F23=גיליון1!$I$3),גיליון1!$C$13,D23="","",AND(D23=גיליון1!$A$4,בצורת!E23=גיליון1!$B$3,F23=גיליון1!$I$4),גיליון1!$E$4,AND(בצורת!D23=גיליון1!$A$4,בצורת!E23=גיליון1!$C$3,F23=גיליון1!$I$4),גיליון1!$F$4,AND(D23=גיליון1!$A$5,בצורת!E23=גיליון1!$B$3,F23=גיליון1!$I$4),גיליון1!$E$5,AND(בצורת!D23=גיליון1!$A$5,בצורת!E23=גיליון1!$C$3,F23=גיליון1!$I$4),גיליון1!$F$5,AND(D23=גיליון1!$A$6,בצורת!E23=גיליון1!$B$3,F23=גיליון1!$I$4),גיליון1!$E$6,AND(בצורת!D23=גיליון1!$A$6,בצורת!E23=גיליון1!$C$3,F23=גיליון1!$I$4),גיליון1!$F$6,AND(בצורת!D23=גיליון1!$A$7,בצורת!E23=גיליון1!$B$3,F23=גיליון1!$I$4),גיליון1!$E$7,AND(בצורת!D23=גיליון1!$A$7,בצורת!E23=גיליון1!$C$3,F23=גיליון1!$I$4),גיליון1!$F$7,AND(בצורת!D23=גיליון1!$A$8,בצורת!E23=גיליון1!$B$3,F23=גיליון1!$I$4),גיליון1!$E$8,AND(בצורת!D23=גיליון1!$A$8,בצורת!E23=גיליון1!$C$3,F23=גיליון1!$I$4),גיליון1!$F$8,AND(בצורת!D23=גיליון1!$A$9,F23=גיליון1!$I$4),גיליון1!$E$9,AND(בצורת!D23=גיליון1!$A$10,בצורת!E23=גיליון1!$B$3,F23=גיליון1!$I$4),גיליון1!$E$10,AND(בצורת!D23=גיליון1!$A$10,בצורת!E23=גיליון1!$C$3,F23=גיליון1!$I$4),גיליון1!$F$10,AND(D23=גיליון1!$A$11,בצורת!E23=גיליון1!$B$3,F23=גיליון1!$I$4),גיליון1!$E$11,AND(בצורת!D23=גיליון1!$A$11,בצורת!E23=גיליון1!$C$3,F23=גיליון1!$I$4),גיליון1!$F$11,AND(בצורת!D23=גיליון1!$A$12,בצורת!E23=גיליון1!$B$3,F23=גיליון1!$I$4),גיליון1!$E$12,AND(בצורת!D23=גיליון1!$A$12,בצורת!E23=גיליון1!$C$3,F23=גיליון1!$I$4),גיליון1!$F$12,AND(בצורת!D23=גיליון1!$A$13,בצורת!E23=גיליון1!$B$3,F23=גיליון1!$I$4),גיליון1!$E$13,AND(בצורת!D23=גיליון1!$A$13,בצורת!E23=גיליון1!$C$3,F23=גיליון1!$I$4),גיליון1!$F$13)</f>
        <v/>
      </c>
      <c r="J23" s="19" t="str">
        <f t="shared" si="4"/>
        <v/>
      </c>
      <c r="K23" s="12" t="str">
        <f t="shared" si="5"/>
        <v/>
      </c>
    </row>
    <row r="24" spans="1:11" ht="15.6" x14ac:dyDescent="0.3">
      <c r="A24" s="39"/>
      <c r="B24" s="39"/>
      <c r="C24" s="40"/>
      <c r="D24" s="40"/>
      <c r="E24" s="40"/>
      <c r="F24" s="40"/>
      <c r="G24" s="40"/>
      <c r="H24" s="12" t="str" cm="1">
        <f t="array" ref="H24">+_xlfn.IFS(AND(D24=גיליון1!$A$4,E24=גיליון1!$B$3),בצורת!G24*גיליון1!$C$18+גיליון1!$D$26,AND(D24=גיליון1!$A$4,בצורת!E24=גיליון1!$C$3),0,בצורת!D24=גיליון1!$A$5,בצורת!G24*גיליון1!$C$21,AND(בצורת!D24=גיליון1!$A$6,E24=גיליון1!$B$3),בצורת!G24*גיליון1!$C$20+גיליון1!D46,AND(בצורת!D24=גיליון1!$A$6,בצורת!E24=גיליון1!$C$3),0,D24=גיליון1!$A$7,בצורת!G24*גיליון1!$C$22,בצורת!D24=גיליון1!$A$8,בצורת!G24*גיליון1!$C$23,בצורת!D24=גיליון1!$A$9,בצורת!G24*גיליון1!$C$25,בצורת!D24=גיליון1!$A$10,בצורת!G24*גיליון1!$C$24,בצורת!D24=גיליון1!$A$11,בצורת!G24*גיליון1!$C$28,בצורת!D24=גיליון1!$A$12,בצורת!G24*גיליון1!$C$27,בצורת!D24=גיליון1!$A$13,בצורת!G24*גיליון1!$C$29,D24="","")</f>
        <v/>
      </c>
      <c r="I24" s="19" t="str" cm="1">
        <f t="array" ref="I24">+_xlfn.IFS(AND(D24=גיליון1!$A$4,בצורת!E24=גיליון1!$B$3,F24=גיליון1!$I$3),גיליון1!$B$4,AND(בצורת!D24=גיליון1!$A$4,בצורת!E24=גיליון1!$C$3,F24=גיליון1!$I$3),גיליון1!$C$4,AND(D24=גיליון1!$A$5,בצורת!E24=גיליון1!$B$3,F24=גיליון1!$I$3),גיליון1!$B$5,AND(בצורת!D24=גיליון1!$A$5,בצורת!E24=גיליון1!$C$3,F24=גיליון1!$I$3),גיליון1!$C$5,AND(D24=גיליון1!$A$6,בצורת!E24=גיליון1!$B$3,F24=גיליון1!$I$3),גיליון1!$B$6,AND(בצורת!D24=גיליון1!$A$6,בצורת!E24=גיליון1!$C$3,F24=גיליון1!$I$3),גיליון1!$C$6,AND(בצורת!D24=גיליון1!$A$7,בצורת!E24=גיליון1!$B$3,F24=גיליון1!$I$3),גיליון1!$B$7,AND(בצורת!D24=גיליון1!$A$7,בצורת!E24=גיליון1!$C$3,F24=גיליון1!$I$3),גיליון1!$C$7,AND(בצורת!D24=גיליון1!$A$8,בצורת!E24=גיליון1!$B$3,F24=גיליון1!$I$3),גיליון1!$B$8,AND(בצורת!D24=גיליון1!$A$8,בצורת!E24=גיליון1!$C$3,F24=גיליון1!$I$3),גיליון1!$C$8,AND(בצורת!D24=גיליון1!$A$9,F24=גיליון1!$I$3),גיליון1!$B$9,AND(בצורת!D24=גיליון1!$A$10,בצורת!E24=גיליון1!$B$3,F24=גיליון1!$I$3),גיליון1!$B$10,AND(בצורת!D24=גיליון1!$A$10,בצורת!E24=גיליון1!$C$3,F24=גיליון1!$I$3),גיליון1!$C$10,AND(D24=גיליון1!$A$11,בצורת!E24=גיליון1!$B$3,F24=גיליון1!$I$3),גיליון1!$B$11,AND(בצורת!D24=גיליון1!$A$11,בצורת!E24=גיליון1!$C$3,F24=גיליון1!$I$3),גיליון1!$C$11,AND(בצורת!D24=גיליון1!$A$12,בצורת!E24=גיליון1!$B$3,F24=גיליון1!$I$3),גיליון1!$B$12,AND(בצורת!D24=גיליון1!$A$12,בצורת!E24=גיליון1!$C$3,F24=גיליון1!$I$3),גיליון1!$C$12,AND(בצורת!D24=גיליון1!$A$13,בצורת!E24=גיליון1!$B$3,F24=גיליון1!$I$3),גיליון1!$B$13,AND(בצורת!D24=גיליון1!$A$13,בצורת!E24=גיליון1!$C$3,F24=גיליון1!$I$3),גיליון1!$C$13,D24="","",AND(D24=גיליון1!$A$4,בצורת!E24=גיליון1!$B$3,F24=גיליון1!$I$4),גיליון1!$E$4,AND(בצורת!D24=גיליון1!$A$4,בצורת!E24=גיליון1!$C$3,F24=גיליון1!$I$4),גיליון1!$F$4,AND(D24=גיליון1!$A$5,בצורת!E24=גיליון1!$B$3,F24=גיליון1!$I$4),גיליון1!$E$5,AND(בצורת!D24=גיליון1!$A$5,בצורת!E24=גיליון1!$C$3,F24=גיליון1!$I$4),גיליון1!$F$5,AND(D24=גיליון1!$A$6,בצורת!E24=גיליון1!$B$3,F24=גיליון1!$I$4),גיליון1!$E$6,AND(בצורת!D24=גיליון1!$A$6,בצורת!E24=גיליון1!$C$3,F24=גיליון1!$I$4),גיליון1!$F$6,AND(בצורת!D24=גיליון1!$A$7,בצורת!E24=גיליון1!$B$3,F24=גיליון1!$I$4),גיליון1!$E$7,AND(בצורת!D24=גיליון1!$A$7,בצורת!E24=גיליון1!$C$3,F24=גיליון1!$I$4),גיליון1!$F$7,AND(בצורת!D24=גיליון1!$A$8,בצורת!E24=גיליון1!$B$3,F24=גיליון1!$I$4),גיליון1!$E$8,AND(בצורת!D24=גיליון1!$A$8,בצורת!E24=גיליון1!$C$3,F24=גיליון1!$I$4),גיליון1!$F$8,AND(בצורת!D24=גיליון1!$A$9,F24=גיליון1!$I$4),גיליון1!$E$9,AND(בצורת!D24=גיליון1!$A$10,בצורת!E24=גיליון1!$B$3,F24=גיליון1!$I$4),גיליון1!$E$10,AND(בצורת!D24=גיליון1!$A$10,בצורת!E24=גיליון1!$C$3,F24=גיליון1!$I$4),גיליון1!$F$10,AND(D24=גיליון1!$A$11,בצורת!E24=גיליון1!$B$3,F24=גיליון1!$I$4),גיליון1!$E$11,AND(בצורת!D24=גיליון1!$A$11,בצורת!E24=גיליון1!$C$3,F24=גיליון1!$I$4),גיליון1!$F$11,AND(בצורת!D24=גיליון1!$A$12,בצורת!E24=גיליון1!$B$3,F24=גיליון1!$I$4),גיליון1!$E$12,AND(בצורת!D24=גיליון1!$A$12,בצורת!E24=גיליון1!$C$3,F24=גיליון1!$I$4),גיליון1!$F$12,AND(בצורת!D24=גיליון1!$A$13,בצורת!E24=גיליון1!$B$3,F24=גיליון1!$I$4),גיליון1!$E$13,AND(בצורת!D24=גיליון1!$A$13,בצורת!E24=גיליון1!$C$3,F24=גיליון1!$I$4),גיליון1!$F$13)</f>
        <v/>
      </c>
      <c r="J24" s="19" t="str">
        <f t="shared" si="4"/>
        <v/>
      </c>
      <c r="K24" s="12" t="str">
        <f t="shared" si="5"/>
        <v/>
      </c>
    </row>
    <row r="25" spans="1:11" ht="15.6" x14ac:dyDescent="0.3">
      <c r="A25" s="39"/>
      <c r="B25" s="39"/>
      <c r="C25" s="40"/>
      <c r="D25" s="40"/>
      <c r="E25" s="40"/>
      <c r="F25" s="40"/>
      <c r="G25" s="40"/>
      <c r="H25" s="12" t="str" cm="1">
        <f t="array" ref="H25">+_xlfn.IFS(AND(D25=גיליון1!$A$4,E25=גיליון1!$B$3),בצורת!G25*גיליון1!$C$18+גיליון1!$D$26,AND(D25=גיליון1!$A$4,בצורת!E25=גיליון1!$C$3),0,בצורת!D25=גיליון1!$A$5,בצורת!G25*גיליון1!$C$21,AND(בצורת!D25=גיליון1!$A$6,E25=גיליון1!$B$3),בצורת!G25*גיליון1!$C$20+גיליון1!D47,AND(בצורת!D25=גיליון1!$A$6,בצורת!E25=גיליון1!$C$3),0,D25=גיליון1!$A$7,בצורת!G25*גיליון1!$C$22,בצורת!D25=גיליון1!$A$8,בצורת!G25*גיליון1!$C$23,בצורת!D25=גיליון1!$A$9,בצורת!G25*גיליון1!$C$25,בצורת!D25=גיליון1!$A$10,בצורת!G25*גיליון1!$C$24,בצורת!D25=גיליון1!$A$11,בצורת!G25*גיליון1!$C$28,בצורת!D25=גיליון1!$A$12,בצורת!G25*גיליון1!$C$27,בצורת!D25=גיליון1!$A$13,בצורת!G25*גיליון1!$C$29,D25="","")</f>
        <v/>
      </c>
      <c r="I25" s="19" t="str" cm="1">
        <f t="array" ref="I25">+_xlfn.IFS(AND(D25=גיליון1!$A$4,בצורת!E25=גיליון1!$B$3,F25=גיליון1!$I$3),גיליון1!$B$4,AND(בצורת!D25=גיליון1!$A$4,בצורת!E25=גיליון1!$C$3,F25=גיליון1!$I$3),גיליון1!$C$4,AND(D25=גיליון1!$A$5,בצורת!E25=גיליון1!$B$3,F25=גיליון1!$I$3),גיליון1!$B$5,AND(בצורת!D25=גיליון1!$A$5,בצורת!E25=גיליון1!$C$3,F25=גיליון1!$I$3),גיליון1!$C$5,AND(D25=גיליון1!$A$6,בצורת!E25=גיליון1!$B$3,F25=גיליון1!$I$3),גיליון1!$B$6,AND(בצורת!D25=גיליון1!$A$6,בצורת!E25=גיליון1!$C$3,F25=גיליון1!$I$3),גיליון1!$C$6,AND(בצורת!D25=גיליון1!$A$7,בצורת!E25=גיליון1!$B$3,F25=גיליון1!$I$3),גיליון1!$B$7,AND(בצורת!D25=גיליון1!$A$7,בצורת!E25=גיליון1!$C$3,F25=גיליון1!$I$3),גיליון1!$C$7,AND(בצורת!D25=גיליון1!$A$8,בצורת!E25=גיליון1!$B$3,F25=גיליון1!$I$3),גיליון1!$B$8,AND(בצורת!D25=גיליון1!$A$8,בצורת!E25=גיליון1!$C$3,F25=גיליון1!$I$3),גיליון1!$C$8,AND(בצורת!D25=גיליון1!$A$9,F25=גיליון1!$I$3),גיליון1!$B$9,AND(בצורת!D25=גיליון1!$A$10,בצורת!E25=גיליון1!$B$3,F25=גיליון1!$I$3),גיליון1!$B$10,AND(בצורת!D25=גיליון1!$A$10,בצורת!E25=גיליון1!$C$3,F25=גיליון1!$I$3),גיליון1!$C$10,AND(D25=גיליון1!$A$11,בצורת!E25=גיליון1!$B$3,F25=גיליון1!$I$3),גיליון1!$B$11,AND(בצורת!D25=גיליון1!$A$11,בצורת!E25=גיליון1!$C$3,F25=גיליון1!$I$3),גיליון1!$C$11,AND(בצורת!D25=גיליון1!$A$12,בצורת!E25=גיליון1!$B$3,F25=גיליון1!$I$3),גיליון1!$B$12,AND(בצורת!D25=גיליון1!$A$12,בצורת!E25=גיליון1!$C$3,F25=גיליון1!$I$3),גיליון1!$C$12,AND(בצורת!D25=גיליון1!$A$13,בצורת!E25=גיליון1!$B$3,F25=גיליון1!$I$3),גיליון1!$B$13,AND(בצורת!D25=גיליון1!$A$13,בצורת!E25=גיליון1!$C$3,F25=גיליון1!$I$3),גיליון1!$C$13,D25="","",AND(D25=גיליון1!$A$4,בצורת!E25=גיליון1!$B$3,F25=גיליון1!$I$4),גיליון1!$E$4,AND(בצורת!D25=גיליון1!$A$4,בצורת!E25=גיליון1!$C$3,F25=גיליון1!$I$4),גיליון1!$F$4,AND(D25=גיליון1!$A$5,בצורת!E25=גיליון1!$B$3,F25=גיליון1!$I$4),גיליון1!$E$5,AND(בצורת!D25=גיליון1!$A$5,בצורת!E25=גיליון1!$C$3,F25=גיליון1!$I$4),גיליון1!$F$5,AND(D25=גיליון1!$A$6,בצורת!E25=גיליון1!$B$3,F25=גיליון1!$I$4),גיליון1!$E$6,AND(בצורת!D25=גיליון1!$A$6,בצורת!E25=גיליון1!$C$3,F25=גיליון1!$I$4),גיליון1!$F$6,AND(בצורת!D25=גיליון1!$A$7,בצורת!E25=גיליון1!$B$3,F25=גיליון1!$I$4),גיליון1!$E$7,AND(בצורת!D25=גיליון1!$A$7,בצורת!E25=גיליון1!$C$3,F25=גיליון1!$I$4),גיליון1!$F$7,AND(בצורת!D25=גיליון1!$A$8,בצורת!E25=גיליון1!$B$3,F25=גיליון1!$I$4),גיליון1!$E$8,AND(בצורת!D25=גיליון1!$A$8,בצורת!E25=גיליון1!$C$3,F25=גיליון1!$I$4),גיליון1!$F$8,AND(בצורת!D25=גיליון1!$A$9,F25=גיליון1!$I$4),גיליון1!$E$9,AND(בצורת!D25=גיליון1!$A$10,בצורת!E25=גיליון1!$B$3,F25=גיליון1!$I$4),גיליון1!$E$10,AND(בצורת!D25=גיליון1!$A$10,בצורת!E25=גיליון1!$C$3,F25=גיליון1!$I$4),גיליון1!$F$10,AND(D25=גיליון1!$A$11,בצורת!E25=גיליון1!$B$3,F25=גיליון1!$I$4),גיליון1!$E$11,AND(בצורת!D25=גיליון1!$A$11,בצורת!E25=גיליון1!$C$3,F25=גיליון1!$I$4),גיליון1!$F$11,AND(בצורת!D25=גיליון1!$A$12,בצורת!E25=גיליון1!$B$3,F25=גיליון1!$I$4),גיליון1!$E$12,AND(בצורת!D25=גיליון1!$A$12,בצורת!E25=גיליון1!$C$3,F25=גיליון1!$I$4),גיליון1!$F$12,AND(בצורת!D25=גיליון1!$A$13,בצורת!E25=גיליון1!$B$3,F25=גיליון1!$I$4),גיליון1!$E$13,AND(בצורת!D25=גיליון1!$A$13,בצורת!E25=גיליון1!$C$3,F25=גיליון1!$I$4),גיליון1!$F$13)</f>
        <v/>
      </c>
      <c r="J25" s="19" t="str">
        <f t="shared" si="4"/>
        <v/>
      </c>
      <c r="K25" s="12" t="str">
        <f t="shared" si="5"/>
        <v/>
      </c>
    </row>
    <row r="26" spans="1:11" ht="15.6" x14ac:dyDescent="0.3">
      <c r="A26" s="39"/>
      <c r="B26" s="39"/>
      <c r="C26" s="40"/>
      <c r="D26" s="40"/>
      <c r="E26" s="40"/>
      <c r="F26" s="40"/>
      <c r="G26" s="40"/>
      <c r="H26" s="12" t="str" cm="1">
        <f t="array" ref="H26">+_xlfn.IFS(AND(D26=גיליון1!$A$4,E26=גיליון1!$B$3),בצורת!G26*גיליון1!$C$18+גיליון1!$D$26,AND(D26=גיליון1!$A$4,בצורת!E26=גיליון1!$C$3),0,בצורת!D26=גיליון1!$A$5,בצורת!G26*גיליון1!$C$21,AND(בצורת!D26=גיליון1!$A$6,E26=גיליון1!$B$3),בצורת!G26*גיליון1!$C$20+גיליון1!D48,AND(בצורת!D26=גיליון1!$A$6,בצורת!E26=גיליון1!$C$3),0,D26=גיליון1!$A$7,בצורת!G26*גיליון1!$C$22,בצורת!D26=גיליון1!$A$8,בצורת!G26*גיליון1!$C$23,בצורת!D26=גיליון1!$A$9,בצורת!G26*גיליון1!$C$25,בצורת!D26=גיליון1!$A$10,בצורת!G26*גיליון1!$C$24,בצורת!D26=גיליון1!$A$11,בצורת!G26*גיליון1!$C$28,בצורת!D26=גיליון1!$A$12,בצורת!G26*גיליון1!$C$27,בצורת!D26=גיליון1!$A$13,בצורת!G26*גיליון1!$C$29,D26="","")</f>
        <v/>
      </c>
      <c r="I26" s="19" t="str" cm="1">
        <f t="array" ref="I26">+_xlfn.IFS(AND(D26=גיליון1!$A$4,בצורת!E26=גיליון1!$B$3,F26=גיליון1!$I$3),גיליון1!$B$4,AND(בצורת!D26=גיליון1!$A$4,בצורת!E26=גיליון1!$C$3,F26=גיליון1!$I$3),גיליון1!$C$4,AND(D26=גיליון1!$A$5,בצורת!E26=גיליון1!$B$3,F26=גיליון1!$I$3),גיליון1!$B$5,AND(בצורת!D26=גיליון1!$A$5,בצורת!E26=גיליון1!$C$3,F26=גיליון1!$I$3),גיליון1!$C$5,AND(D26=גיליון1!$A$6,בצורת!E26=גיליון1!$B$3,F26=גיליון1!$I$3),גיליון1!$B$6,AND(בצורת!D26=גיליון1!$A$6,בצורת!E26=גיליון1!$C$3,F26=גיליון1!$I$3),גיליון1!$C$6,AND(בצורת!D26=גיליון1!$A$7,בצורת!E26=גיליון1!$B$3,F26=גיליון1!$I$3),גיליון1!$B$7,AND(בצורת!D26=גיליון1!$A$7,בצורת!E26=גיליון1!$C$3,F26=גיליון1!$I$3),גיליון1!$C$7,AND(בצורת!D26=גיליון1!$A$8,בצורת!E26=גיליון1!$B$3,F26=גיליון1!$I$3),גיליון1!$B$8,AND(בצורת!D26=גיליון1!$A$8,בצורת!E26=גיליון1!$C$3,F26=גיליון1!$I$3),גיליון1!$C$8,AND(בצורת!D26=גיליון1!$A$9,F26=גיליון1!$I$3),גיליון1!$B$9,AND(בצורת!D26=גיליון1!$A$10,בצורת!E26=גיליון1!$B$3,F26=גיליון1!$I$3),גיליון1!$B$10,AND(בצורת!D26=גיליון1!$A$10,בצורת!E26=גיליון1!$C$3,F26=גיליון1!$I$3),גיליון1!$C$10,AND(D26=גיליון1!$A$11,בצורת!E26=גיליון1!$B$3,F26=גיליון1!$I$3),גיליון1!$B$11,AND(בצורת!D26=גיליון1!$A$11,בצורת!E26=גיליון1!$C$3,F26=גיליון1!$I$3),גיליון1!$C$11,AND(בצורת!D26=גיליון1!$A$12,בצורת!E26=גיליון1!$B$3,F26=גיליון1!$I$3),גיליון1!$B$12,AND(בצורת!D26=גיליון1!$A$12,בצורת!E26=גיליון1!$C$3,F26=גיליון1!$I$3),גיליון1!$C$12,AND(בצורת!D26=גיליון1!$A$13,בצורת!E26=גיליון1!$B$3,F26=גיליון1!$I$3),גיליון1!$B$13,AND(בצורת!D26=גיליון1!$A$13,בצורת!E26=גיליון1!$C$3,F26=גיליון1!$I$3),גיליון1!$C$13,D26="","",AND(D26=גיליון1!$A$4,בצורת!E26=גיליון1!$B$3,F26=גיליון1!$I$4),גיליון1!$E$4,AND(בצורת!D26=גיליון1!$A$4,בצורת!E26=גיליון1!$C$3,F26=גיליון1!$I$4),גיליון1!$F$4,AND(D26=גיליון1!$A$5,בצורת!E26=גיליון1!$B$3,F26=גיליון1!$I$4),גיליון1!$E$5,AND(בצורת!D26=גיליון1!$A$5,בצורת!E26=גיליון1!$C$3,F26=גיליון1!$I$4),גיליון1!$F$5,AND(D26=גיליון1!$A$6,בצורת!E26=גיליון1!$B$3,F26=גיליון1!$I$4),גיליון1!$E$6,AND(בצורת!D26=גיליון1!$A$6,בצורת!E26=גיליון1!$C$3,F26=גיליון1!$I$4),גיליון1!$F$6,AND(בצורת!D26=גיליון1!$A$7,בצורת!E26=גיליון1!$B$3,F26=גיליון1!$I$4),גיליון1!$E$7,AND(בצורת!D26=גיליון1!$A$7,בצורת!E26=גיליון1!$C$3,F26=גיליון1!$I$4),גיליון1!$F$7,AND(בצורת!D26=גיליון1!$A$8,בצורת!E26=גיליון1!$B$3,F26=גיליון1!$I$4),גיליון1!$E$8,AND(בצורת!D26=גיליון1!$A$8,בצורת!E26=גיליון1!$C$3,F26=גיליון1!$I$4),גיליון1!$F$8,AND(בצורת!D26=גיליון1!$A$9,F26=גיליון1!$I$4),גיליון1!$E$9,AND(בצורת!D26=גיליון1!$A$10,בצורת!E26=גיליון1!$B$3,F26=גיליון1!$I$4),גיליון1!$E$10,AND(בצורת!D26=גיליון1!$A$10,בצורת!E26=גיליון1!$C$3,F26=גיליון1!$I$4),גיליון1!$F$10,AND(D26=גיליון1!$A$11,בצורת!E26=גיליון1!$B$3,F26=גיליון1!$I$4),גיליון1!$E$11,AND(בצורת!D26=גיליון1!$A$11,בצורת!E26=גיליון1!$C$3,F26=גיליון1!$I$4),גיליון1!$F$11,AND(בצורת!D26=גיליון1!$A$12,בצורת!E26=גיליון1!$B$3,F26=גיליון1!$I$4),גיליון1!$E$12,AND(בצורת!D26=גיליון1!$A$12,בצורת!E26=גיליון1!$C$3,F26=גיליון1!$I$4),גיליון1!$F$12,AND(בצורת!D26=גיליון1!$A$13,בצורת!E26=גיליון1!$B$3,F26=גיליון1!$I$4),גיליון1!$E$13,AND(בצורת!D26=גיליון1!$A$13,בצורת!E26=גיליון1!$C$3,F26=גיליון1!$I$4),גיליון1!$F$13)</f>
        <v/>
      </c>
      <c r="J26" s="19" t="str">
        <f t="shared" si="4"/>
        <v/>
      </c>
      <c r="K26" s="12" t="str">
        <f t="shared" si="5"/>
        <v/>
      </c>
    </row>
    <row r="27" spans="1:11" ht="15.6" x14ac:dyDescent="0.3">
      <c r="A27" s="39"/>
      <c r="B27" s="39"/>
      <c r="C27" s="40"/>
      <c r="D27" s="40"/>
      <c r="E27" s="40"/>
      <c r="F27" s="40"/>
      <c r="G27" s="40"/>
      <c r="H27" s="12" t="str" cm="1">
        <f t="array" ref="H27">+_xlfn.IFS(AND(D27=גיליון1!$A$4,E27=גיליון1!$B$3),בצורת!G27*גיליון1!$C$18+גיליון1!$D$26,AND(D27=גיליון1!$A$4,בצורת!E27=גיליון1!$C$3),0,בצורת!D27=גיליון1!$A$5,בצורת!G27*גיליון1!$C$21,AND(בצורת!D27=גיליון1!$A$6,E27=גיליון1!$B$3),בצורת!G27*גיליון1!$C$20+גיליון1!D49,AND(בצורת!D27=גיליון1!$A$6,בצורת!E27=גיליון1!$C$3),0,D27=גיליון1!$A$7,בצורת!G27*גיליון1!$C$22,בצורת!D27=גיליון1!$A$8,בצורת!G27*גיליון1!$C$23,בצורת!D27=גיליון1!$A$9,בצורת!G27*גיליון1!$C$25,בצורת!D27=גיליון1!$A$10,בצורת!G27*גיליון1!$C$24,בצורת!D27=גיליון1!$A$11,בצורת!G27*גיליון1!$C$28,בצורת!D27=גיליון1!$A$12,בצורת!G27*גיליון1!$C$27,בצורת!D27=גיליון1!$A$13,בצורת!G27*גיליון1!$C$29,D27="","")</f>
        <v/>
      </c>
      <c r="I27" s="19" t="str" cm="1">
        <f t="array" ref="I27">+_xlfn.IFS(AND(D27=גיליון1!$A$4,בצורת!E27=גיליון1!$B$3,F27=גיליון1!$I$3),גיליון1!$B$4,AND(בצורת!D27=גיליון1!$A$4,בצורת!E27=גיליון1!$C$3,F27=גיליון1!$I$3),גיליון1!$C$4,AND(D27=גיליון1!$A$5,בצורת!E27=גיליון1!$B$3,F27=גיליון1!$I$3),גיליון1!$B$5,AND(בצורת!D27=גיליון1!$A$5,בצורת!E27=גיליון1!$C$3,F27=גיליון1!$I$3),גיליון1!$C$5,AND(D27=גיליון1!$A$6,בצורת!E27=גיליון1!$B$3,F27=גיליון1!$I$3),גיליון1!$B$6,AND(בצורת!D27=גיליון1!$A$6,בצורת!E27=גיליון1!$C$3,F27=גיליון1!$I$3),גיליון1!$C$6,AND(בצורת!D27=גיליון1!$A$7,בצורת!E27=גיליון1!$B$3,F27=גיליון1!$I$3),גיליון1!$B$7,AND(בצורת!D27=גיליון1!$A$7,בצורת!E27=גיליון1!$C$3,F27=גיליון1!$I$3),גיליון1!$C$7,AND(בצורת!D27=גיליון1!$A$8,בצורת!E27=גיליון1!$B$3,F27=גיליון1!$I$3),גיליון1!$B$8,AND(בצורת!D27=גיליון1!$A$8,בצורת!E27=גיליון1!$C$3,F27=גיליון1!$I$3),גיליון1!$C$8,AND(בצורת!D27=גיליון1!$A$9,F27=גיליון1!$I$3),גיליון1!$B$9,AND(בצורת!D27=גיליון1!$A$10,בצורת!E27=גיליון1!$B$3,F27=גיליון1!$I$3),גיליון1!$B$10,AND(בצורת!D27=גיליון1!$A$10,בצורת!E27=גיליון1!$C$3,F27=גיליון1!$I$3),גיליון1!$C$10,AND(D27=גיליון1!$A$11,בצורת!E27=גיליון1!$B$3,F27=גיליון1!$I$3),גיליון1!$B$11,AND(בצורת!D27=גיליון1!$A$11,בצורת!E27=גיליון1!$C$3,F27=גיליון1!$I$3),גיליון1!$C$11,AND(בצורת!D27=גיליון1!$A$12,בצורת!E27=גיליון1!$B$3,F27=גיליון1!$I$3),גיליון1!$B$12,AND(בצורת!D27=גיליון1!$A$12,בצורת!E27=גיליון1!$C$3,F27=גיליון1!$I$3),גיליון1!$C$12,AND(בצורת!D27=גיליון1!$A$13,בצורת!E27=גיליון1!$B$3,F27=גיליון1!$I$3),גיליון1!$B$13,AND(בצורת!D27=גיליון1!$A$13,בצורת!E27=גיליון1!$C$3,F27=גיליון1!$I$3),גיליון1!$C$13,D27="","",AND(D27=גיליון1!$A$4,בצורת!E27=גיליון1!$B$3,F27=גיליון1!$I$4),גיליון1!$E$4,AND(בצורת!D27=גיליון1!$A$4,בצורת!E27=גיליון1!$C$3,F27=גיליון1!$I$4),גיליון1!$F$4,AND(D27=גיליון1!$A$5,בצורת!E27=גיליון1!$B$3,F27=גיליון1!$I$4),גיליון1!$E$5,AND(בצורת!D27=גיליון1!$A$5,בצורת!E27=גיליון1!$C$3,F27=גיליון1!$I$4),גיליון1!$F$5,AND(D27=גיליון1!$A$6,בצורת!E27=גיליון1!$B$3,F27=גיליון1!$I$4),גיליון1!$E$6,AND(בצורת!D27=גיליון1!$A$6,בצורת!E27=גיליון1!$C$3,F27=גיליון1!$I$4),גיליון1!$F$6,AND(בצורת!D27=גיליון1!$A$7,בצורת!E27=גיליון1!$B$3,F27=גיליון1!$I$4),גיליון1!$E$7,AND(בצורת!D27=גיליון1!$A$7,בצורת!E27=גיליון1!$C$3,F27=גיליון1!$I$4),גיליון1!$F$7,AND(בצורת!D27=גיליון1!$A$8,בצורת!E27=גיליון1!$B$3,F27=גיליון1!$I$4),גיליון1!$E$8,AND(בצורת!D27=גיליון1!$A$8,בצורת!E27=גיליון1!$C$3,F27=גיליון1!$I$4),גיליון1!$F$8,AND(בצורת!D27=גיליון1!$A$9,F27=גיליון1!$I$4),גיליון1!$E$9,AND(בצורת!D27=גיליון1!$A$10,בצורת!E27=גיליון1!$B$3,F27=גיליון1!$I$4),גיליון1!$E$10,AND(בצורת!D27=גיליון1!$A$10,בצורת!E27=גיליון1!$C$3,F27=גיליון1!$I$4),גיליון1!$F$10,AND(D27=גיליון1!$A$11,בצורת!E27=גיליון1!$B$3,F27=גיליון1!$I$4),גיליון1!$E$11,AND(בצורת!D27=גיליון1!$A$11,בצורת!E27=גיליון1!$C$3,F27=גיליון1!$I$4),גיליון1!$F$11,AND(בצורת!D27=גיליון1!$A$12,בצורת!E27=גיליון1!$B$3,F27=גיליון1!$I$4),גיליון1!$E$12,AND(בצורת!D27=גיליון1!$A$12,בצורת!E27=גיליון1!$C$3,F27=גיליון1!$I$4),גיליון1!$F$12,AND(בצורת!D27=גיליון1!$A$13,בצורת!E27=גיליון1!$B$3,F27=גיליון1!$I$4),גיליון1!$E$13,AND(בצורת!D27=גיליון1!$A$13,בצורת!E27=גיליון1!$C$3,F27=גיליון1!$I$4),גיליון1!$F$13)</f>
        <v/>
      </c>
      <c r="J27" s="19" t="str">
        <f t="shared" si="4"/>
        <v/>
      </c>
      <c r="K27" s="12" t="str">
        <f t="shared" si="5"/>
        <v/>
      </c>
    </row>
    <row r="28" spans="1:11" ht="15.6" x14ac:dyDescent="0.3">
      <c r="A28" s="39"/>
      <c r="B28" s="39"/>
      <c r="C28" s="40"/>
      <c r="D28" s="40"/>
      <c r="E28" s="40"/>
      <c r="F28" s="40"/>
      <c r="G28" s="40"/>
      <c r="H28" s="12" t="str" cm="1">
        <f t="array" ref="H28">+_xlfn.IFS(AND(D28=גיליון1!$A$4,E28=גיליון1!$B$3),בצורת!G28*גיליון1!$C$18+גיליון1!$D$26,AND(D28=גיליון1!$A$4,בצורת!E28=גיליון1!$C$3),0,בצורת!D28=גיליון1!$A$5,בצורת!G28*גיליון1!$C$21,AND(בצורת!D28=גיליון1!$A$6,E28=גיליון1!$B$3),בצורת!G28*גיליון1!$C$20+גיליון1!D50,AND(בצורת!D28=גיליון1!$A$6,בצורת!E28=גיליון1!$C$3),0,D28=גיליון1!$A$7,בצורת!G28*גיליון1!$C$22,בצורת!D28=גיליון1!$A$8,בצורת!G28*גיליון1!$C$23,בצורת!D28=גיליון1!$A$9,בצורת!G28*גיליון1!$C$25,בצורת!D28=גיליון1!$A$10,בצורת!G28*גיליון1!$C$24,בצורת!D28=גיליון1!$A$11,בצורת!G28*גיליון1!$C$28,בצורת!D28=גיליון1!$A$12,בצורת!G28*גיליון1!$C$27,בצורת!D28=גיליון1!$A$13,בצורת!G28*גיליון1!$C$29,D28="","")</f>
        <v/>
      </c>
      <c r="I28" s="19" t="str" cm="1">
        <f t="array" ref="I28">+_xlfn.IFS(AND(D28=גיליון1!$A$4,בצורת!E28=גיליון1!$B$3,F28=גיליון1!$I$3),גיליון1!$B$4,AND(בצורת!D28=גיליון1!$A$4,בצורת!E28=גיליון1!$C$3,F28=גיליון1!$I$3),גיליון1!$C$4,AND(D28=גיליון1!$A$5,בצורת!E28=גיליון1!$B$3,F28=גיליון1!$I$3),גיליון1!$B$5,AND(בצורת!D28=גיליון1!$A$5,בצורת!E28=גיליון1!$C$3,F28=גיליון1!$I$3),גיליון1!$C$5,AND(D28=גיליון1!$A$6,בצורת!E28=גיליון1!$B$3,F28=גיליון1!$I$3),גיליון1!$B$6,AND(בצורת!D28=גיליון1!$A$6,בצורת!E28=גיליון1!$C$3,F28=גיליון1!$I$3),גיליון1!$C$6,AND(בצורת!D28=גיליון1!$A$7,בצורת!E28=גיליון1!$B$3,F28=גיליון1!$I$3),גיליון1!$B$7,AND(בצורת!D28=גיליון1!$A$7,בצורת!E28=גיליון1!$C$3,F28=גיליון1!$I$3),גיליון1!$C$7,AND(בצורת!D28=גיליון1!$A$8,בצורת!E28=גיליון1!$B$3,F28=גיליון1!$I$3),גיליון1!$B$8,AND(בצורת!D28=גיליון1!$A$8,בצורת!E28=גיליון1!$C$3,F28=גיליון1!$I$3),גיליון1!$C$8,AND(בצורת!D28=גיליון1!$A$9,F28=גיליון1!$I$3),גיליון1!$B$9,AND(בצורת!D28=גיליון1!$A$10,בצורת!E28=גיליון1!$B$3,F28=גיליון1!$I$3),גיליון1!$B$10,AND(בצורת!D28=גיליון1!$A$10,בצורת!E28=גיליון1!$C$3,F28=גיליון1!$I$3),גיליון1!$C$10,AND(D28=גיליון1!$A$11,בצורת!E28=גיליון1!$B$3,F28=גיליון1!$I$3),גיליון1!$B$11,AND(בצורת!D28=גיליון1!$A$11,בצורת!E28=גיליון1!$C$3,F28=גיליון1!$I$3),גיליון1!$C$11,AND(בצורת!D28=גיליון1!$A$12,בצורת!E28=גיליון1!$B$3,F28=גיליון1!$I$3),גיליון1!$B$12,AND(בצורת!D28=גיליון1!$A$12,בצורת!E28=גיליון1!$C$3,F28=גיליון1!$I$3),גיליון1!$C$12,AND(בצורת!D28=גיליון1!$A$13,בצורת!E28=גיליון1!$B$3,F28=גיליון1!$I$3),גיליון1!$B$13,AND(בצורת!D28=גיליון1!$A$13,בצורת!E28=גיליון1!$C$3,F28=גיליון1!$I$3),גיליון1!$C$13,D28="","",AND(D28=גיליון1!$A$4,בצורת!E28=גיליון1!$B$3,F28=גיליון1!$I$4),גיליון1!$E$4,AND(בצורת!D28=גיליון1!$A$4,בצורת!E28=גיליון1!$C$3,F28=גיליון1!$I$4),גיליון1!$F$4,AND(D28=גיליון1!$A$5,בצורת!E28=גיליון1!$B$3,F28=גיליון1!$I$4),גיליון1!$E$5,AND(בצורת!D28=גיליון1!$A$5,בצורת!E28=גיליון1!$C$3,F28=גיליון1!$I$4),גיליון1!$F$5,AND(D28=גיליון1!$A$6,בצורת!E28=גיליון1!$B$3,F28=גיליון1!$I$4),גיליון1!$E$6,AND(בצורת!D28=גיליון1!$A$6,בצורת!E28=גיליון1!$C$3,F28=גיליון1!$I$4),גיליון1!$F$6,AND(בצורת!D28=גיליון1!$A$7,בצורת!E28=גיליון1!$B$3,F28=גיליון1!$I$4),גיליון1!$E$7,AND(בצורת!D28=גיליון1!$A$7,בצורת!E28=גיליון1!$C$3,F28=גיליון1!$I$4),גיליון1!$F$7,AND(בצורת!D28=גיליון1!$A$8,בצורת!E28=גיליון1!$B$3,F28=גיליון1!$I$4),גיליון1!$E$8,AND(בצורת!D28=גיליון1!$A$8,בצורת!E28=גיליון1!$C$3,F28=גיליון1!$I$4),גיליון1!$F$8,AND(בצורת!D28=גיליון1!$A$9,F28=גיליון1!$I$4),גיליון1!$E$9,AND(בצורת!D28=גיליון1!$A$10,בצורת!E28=גיליון1!$B$3,F28=גיליון1!$I$4),גיליון1!$E$10,AND(בצורת!D28=גיליון1!$A$10,בצורת!E28=גיליון1!$C$3,F28=גיליון1!$I$4),גיליון1!$F$10,AND(D28=גיליון1!$A$11,בצורת!E28=גיליון1!$B$3,F28=גיליון1!$I$4),גיליון1!$E$11,AND(בצורת!D28=גיליון1!$A$11,בצורת!E28=גיליון1!$C$3,F28=גיליון1!$I$4),גיליון1!$F$11,AND(בצורת!D28=גיליון1!$A$12,בצורת!E28=גיליון1!$B$3,F28=גיליון1!$I$4),גיליון1!$E$12,AND(בצורת!D28=גיליון1!$A$12,בצורת!E28=גיליון1!$C$3,F28=גיליון1!$I$4),גיליון1!$F$12,AND(בצורת!D28=גיליון1!$A$13,בצורת!E28=גיליון1!$B$3,F28=גיליון1!$I$4),גיליון1!$E$13,AND(בצורת!D28=גיליון1!$A$13,בצורת!E28=גיליון1!$C$3,F28=גיליון1!$I$4),גיליון1!$F$13)</f>
        <v/>
      </c>
      <c r="J28" s="19" t="str">
        <f t="shared" si="4"/>
        <v/>
      </c>
      <c r="K28" s="12" t="str">
        <f t="shared" si="5"/>
        <v/>
      </c>
    </row>
    <row r="29" spans="1:11" ht="15.6" x14ac:dyDescent="0.3">
      <c r="A29" s="39"/>
      <c r="B29" s="39"/>
      <c r="C29" s="40"/>
      <c r="D29" s="40"/>
      <c r="E29" s="40"/>
      <c r="F29" s="40"/>
      <c r="G29" s="40"/>
      <c r="H29" s="12" t="str" cm="1">
        <f t="array" ref="H29">+_xlfn.IFS(AND(D29=גיליון1!$A$4,E29=גיליון1!$B$3),בצורת!G29*גיליון1!$C$18+גיליון1!$D$26,AND(D29=גיליון1!$A$4,בצורת!E29=גיליון1!$C$3),0,בצורת!D29=גיליון1!$A$5,בצורת!G29*גיליון1!$C$21,AND(בצורת!D29=גיליון1!$A$6,E29=גיליון1!$B$3),בצורת!G29*גיליון1!$C$20+גיליון1!D51,AND(בצורת!D29=גיליון1!$A$6,בצורת!E29=גיליון1!$C$3),0,D29=גיליון1!$A$7,בצורת!G29*גיליון1!$C$22,בצורת!D29=גיליון1!$A$8,בצורת!G29*גיליון1!$C$23,בצורת!D29=גיליון1!$A$9,בצורת!G29*גיליון1!$C$25,בצורת!D29=גיליון1!$A$10,בצורת!G29*גיליון1!$C$24,בצורת!D29=גיליון1!$A$11,בצורת!G29*גיליון1!$C$28,בצורת!D29=גיליון1!$A$12,בצורת!G29*גיליון1!$C$27,בצורת!D29=גיליון1!$A$13,בצורת!G29*גיליון1!$C$29,D29="","")</f>
        <v/>
      </c>
      <c r="I29" s="19" t="str" cm="1">
        <f t="array" ref="I29">+_xlfn.IFS(AND(D29=גיליון1!$A$4,בצורת!E29=גיליון1!$B$3,F29=גיליון1!$I$3),גיליון1!$B$4,AND(בצורת!D29=גיליון1!$A$4,בצורת!E29=גיליון1!$C$3,F29=גיליון1!$I$3),גיליון1!$C$4,AND(D29=גיליון1!$A$5,בצורת!E29=גיליון1!$B$3,F29=גיליון1!$I$3),גיליון1!$B$5,AND(בצורת!D29=גיליון1!$A$5,בצורת!E29=גיליון1!$C$3,F29=גיליון1!$I$3),גיליון1!$C$5,AND(D29=גיליון1!$A$6,בצורת!E29=גיליון1!$B$3,F29=גיליון1!$I$3),גיליון1!$B$6,AND(בצורת!D29=גיליון1!$A$6,בצורת!E29=גיליון1!$C$3,F29=גיליון1!$I$3),גיליון1!$C$6,AND(בצורת!D29=גיליון1!$A$7,בצורת!E29=גיליון1!$B$3,F29=גיליון1!$I$3),גיליון1!$B$7,AND(בצורת!D29=גיליון1!$A$7,בצורת!E29=גיליון1!$C$3,F29=גיליון1!$I$3),גיליון1!$C$7,AND(בצורת!D29=גיליון1!$A$8,בצורת!E29=גיליון1!$B$3,F29=גיליון1!$I$3),גיליון1!$B$8,AND(בצורת!D29=גיליון1!$A$8,בצורת!E29=גיליון1!$C$3,F29=גיליון1!$I$3),גיליון1!$C$8,AND(בצורת!D29=גיליון1!$A$9,F29=גיליון1!$I$3),גיליון1!$B$9,AND(בצורת!D29=גיליון1!$A$10,בצורת!E29=גיליון1!$B$3,F29=גיליון1!$I$3),גיליון1!$B$10,AND(בצורת!D29=גיליון1!$A$10,בצורת!E29=גיליון1!$C$3,F29=גיליון1!$I$3),גיליון1!$C$10,AND(D29=גיליון1!$A$11,בצורת!E29=גיליון1!$B$3,F29=גיליון1!$I$3),גיליון1!$B$11,AND(בצורת!D29=גיליון1!$A$11,בצורת!E29=גיליון1!$C$3,F29=גיליון1!$I$3),גיליון1!$C$11,AND(בצורת!D29=גיליון1!$A$12,בצורת!E29=גיליון1!$B$3,F29=גיליון1!$I$3),גיליון1!$B$12,AND(בצורת!D29=גיליון1!$A$12,בצורת!E29=גיליון1!$C$3,F29=גיליון1!$I$3),גיליון1!$C$12,AND(בצורת!D29=גיליון1!$A$13,בצורת!E29=גיליון1!$B$3,F29=גיליון1!$I$3),גיליון1!$B$13,AND(בצורת!D29=גיליון1!$A$13,בצורת!E29=גיליון1!$C$3,F29=גיליון1!$I$3),גיליון1!$C$13,D29="","",AND(D29=גיליון1!$A$4,בצורת!E29=גיליון1!$B$3,F29=גיליון1!$I$4),גיליון1!$E$4,AND(בצורת!D29=גיליון1!$A$4,בצורת!E29=גיליון1!$C$3,F29=גיליון1!$I$4),גיליון1!$F$4,AND(D29=גיליון1!$A$5,בצורת!E29=גיליון1!$B$3,F29=גיליון1!$I$4),גיליון1!$E$5,AND(בצורת!D29=גיליון1!$A$5,בצורת!E29=גיליון1!$C$3,F29=גיליון1!$I$4),גיליון1!$F$5,AND(D29=גיליון1!$A$6,בצורת!E29=גיליון1!$B$3,F29=גיליון1!$I$4),גיליון1!$E$6,AND(בצורת!D29=גיליון1!$A$6,בצורת!E29=גיליון1!$C$3,F29=גיליון1!$I$4),גיליון1!$F$6,AND(בצורת!D29=גיליון1!$A$7,בצורת!E29=גיליון1!$B$3,F29=גיליון1!$I$4),גיליון1!$E$7,AND(בצורת!D29=גיליון1!$A$7,בצורת!E29=גיליון1!$C$3,F29=גיליון1!$I$4),גיליון1!$F$7,AND(בצורת!D29=גיליון1!$A$8,בצורת!E29=גיליון1!$B$3,F29=גיליון1!$I$4),גיליון1!$E$8,AND(בצורת!D29=גיליון1!$A$8,בצורת!E29=גיליון1!$C$3,F29=גיליון1!$I$4),גיליון1!$F$8,AND(בצורת!D29=גיליון1!$A$9,F29=גיליון1!$I$4),גיליון1!$E$9,AND(בצורת!D29=גיליון1!$A$10,בצורת!E29=גיליון1!$B$3,F29=גיליון1!$I$4),גיליון1!$E$10,AND(בצורת!D29=גיליון1!$A$10,בצורת!E29=גיליון1!$C$3,F29=גיליון1!$I$4),גיליון1!$F$10,AND(D29=גיליון1!$A$11,בצורת!E29=גיליון1!$B$3,F29=גיליון1!$I$4),גיליון1!$E$11,AND(בצורת!D29=גיליון1!$A$11,בצורת!E29=גיליון1!$C$3,F29=גיליון1!$I$4),גיליון1!$F$11,AND(בצורת!D29=גיליון1!$A$12,בצורת!E29=גיליון1!$B$3,F29=גיליון1!$I$4),גיליון1!$E$12,AND(בצורת!D29=גיליון1!$A$12,בצורת!E29=גיליון1!$C$3,F29=גיליון1!$I$4),גיליון1!$F$12,AND(בצורת!D29=גיליון1!$A$13,בצורת!E29=גיליון1!$B$3,F29=גיליון1!$I$4),גיליון1!$E$13,AND(בצורת!D29=גיליון1!$A$13,בצורת!E29=גיליון1!$C$3,F29=גיליון1!$I$4),גיליון1!$F$13)</f>
        <v/>
      </c>
      <c r="J29" s="19" t="str">
        <f t="shared" si="4"/>
        <v/>
      </c>
      <c r="K29" s="12" t="str">
        <f t="shared" si="5"/>
        <v/>
      </c>
    </row>
    <row r="30" spans="1:11" ht="15.6" x14ac:dyDescent="0.3">
      <c r="A30" s="39"/>
      <c r="B30" s="39"/>
      <c r="C30" s="40"/>
      <c r="D30" s="40"/>
      <c r="E30" s="40"/>
      <c r="F30" s="40"/>
      <c r="G30" s="40"/>
      <c r="H30" s="12" t="str" cm="1">
        <f t="array" ref="H30">+_xlfn.IFS(AND(D30=גיליון1!$A$4,E30=גיליון1!$B$3),בצורת!G30*גיליון1!$C$18+גיליון1!$D$26,AND(D30=גיליון1!$A$4,בצורת!E30=גיליון1!$C$3),0,בצורת!D30=גיליון1!$A$5,בצורת!G30*גיליון1!$C$21,AND(בצורת!D30=גיליון1!$A$6,E30=גיליון1!$B$3),בצורת!G30*גיליון1!$C$20+גיליון1!D52,AND(בצורת!D30=גיליון1!$A$6,בצורת!E30=גיליון1!$C$3),0,D30=גיליון1!$A$7,בצורת!G30*גיליון1!$C$22,בצורת!D30=גיליון1!$A$8,בצורת!G30*גיליון1!$C$23,בצורת!D30=גיליון1!$A$9,בצורת!G30*גיליון1!$C$25,בצורת!D30=גיליון1!$A$10,בצורת!G30*גיליון1!$C$24,בצורת!D30=גיליון1!$A$11,בצורת!G30*גיליון1!$C$28,בצורת!D30=גיליון1!$A$12,בצורת!G30*גיליון1!$C$27,בצורת!D30=גיליון1!$A$13,בצורת!G30*גיליון1!$C$29,D30="","")</f>
        <v/>
      </c>
      <c r="I30" s="19" t="str" cm="1">
        <f t="array" ref="I30">+_xlfn.IFS(AND(D30=גיליון1!$A$4,בצורת!E30=גיליון1!$B$3,F30=גיליון1!$I$3),גיליון1!$B$4,AND(בצורת!D30=גיליון1!$A$4,בצורת!E30=גיליון1!$C$3,F30=גיליון1!$I$3),גיליון1!$C$4,AND(D30=גיליון1!$A$5,בצורת!E30=גיליון1!$B$3,F30=גיליון1!$I$3),גיליון1!$B$5,AND(בצורת!D30=גיליון1!$A$5,בצורת!E30=גיליון1!$C$3,F30=גיליון1!$I$3),גיליון1!$C$5,AND(D30=גיליון1!$A$6,בצורת!E30=גיליון1!$B$3,F30=גיליון1!$I$3),גיליון1!$B$6,AND(בצורת!D30=גיליון1!$A$6,בצורת!E30=גיליון1!$C$3,F30=גיליון1!$I$3),גיליון1!$C$6,AND(בצורת!D30=גיליון1!$A$7,בצורת!E30=גיליון1!$B$3,F30=גיליון1!$I$3),גיליון1!$B$7,AND(בצורת!D30=גיליון1!$A$7,בצורת!E30=גיליון1!$C$3,F30=גיליון1!$I$3),גיליון1!$C$7,AND(בצורת!D30=גיליון1!$A$8,בצורת!E30=גיליון1!$B$3,F30=גיליון1!$I$3),גיליון1!$B$8,AND(בצורת!D30=גיליון1!$A$8,בצורת!E30=גיליון1!$C$3,F30=גיליון1!$I$3),גיליון1!$C$8,AND(בצורת!D30=גיליון1!$A$9,F30=גיליון1!$I$3),גיליון1!$B$9,AND(בצורת!D30=גיליון1!$A$10,בצורת!E30=גיליון1!$B$3,F30=גיליון1!$I$3),גיליון1!$B$10,AND(בצורת!D30=גיליון1!$A$10,בצורת!E30=גיליון1!$C$3,F30=גיליון1!$I$3),גיליון1!$C$10,AND(D30=גיליון1!$A$11,בצורת!E30=גיליון1!$B$3,F30=גיליון1!$I$3),גיליון1!$B$11,AND(בצורת!D30=גיליון1!$A$11,בצורת!E30=גיליון1!$C$3,F30=גיליון1!$I$3),גיליון1!$C$11,AND(בצורת!D30=גיליון1!$A$12,בצורת!E30=גיליון1!$B$3,F30=גיליון1!$I$3),גיליון1!$B$12,AND(בצורת!D30=גיליון1!$A$12,בצורת!E30=גיליון1!$C$3,F30=גיליון1!$I$3),גיליון1!$C$12,AND(בצורת!D30=גיליון1!$A$13,בצורת!E30=גיליון1!$B$3,F30=גיליון1!$I$3),גיליון1!$B$13,AND(בצורת!D30=גיליון1!$A$13,בצורת!E30=גיליון1!$C$3,F30=גיליון1!$I$3),גיליון1!$C$13,D30="","",AND(D30=גיליון1!$A$4,בצורת!E30=גיליון1!$B$3,F30=גיליון1!$I$4),גיליון1!$E$4,AND(בצורת!D30=גיליון1!$A$4,בצורת!E30=גיליון1!$C$3,F30=גיליון1!$I$4),גיליון1!$F$4,AND(D30=גיליון1!$A$5,בצורת!E30=גיליון1!$B$3,F30=גיליון1!$I$4),גיליון1!$E$5,AND(בצורת!D30=גיליון1!$A$5,בצורת!E30=גיליון1!$C$3,F30=גיליון1!$I$4),גיליון1!$F$5,AND(D30=גיליון1!$A$6,בצורת!E30=גיליון1!$B$3,F30=גיליון1!$I$4),גיליון1!$E$6,AND(בצורת!D30=גיליון1!$A$6,בצורת!E30=גיליון1!$C$3,F30=גיליון1!$I$4),גיליון1!$F$6,AND(בצורת!D30=גיליון1!$A$7,בצורת!E30=גיליון1!$B$3,F30=גיליון1!$I$4),גיליון1!$E$7,AND(בצורת!D30=גיליון1!$A$7,בצורת!E30=גיליון1!$C$3,F30=גיליון1!$I$4),גיליון1!$F$7,AND(בצורת!D30=גיליון1!$A$8,בצורת!E30=גיליון1!$B$3,F30=גיליון1!$I$4),גיליון1!$E$8,AND(בצורת!D30=גיליון1!$A$8,בצורת!E30=גיליון1!$C$3,F30=גיליון1!$I$4),גיליון1!$F$8,AND(בצורת!D30=גיליון1!$A$9,F30=גיליון1!$I$4),גיליון1!$E$9,AND(בצורת!D30=גיליון1!$A$10,בצורת!E30=גיליון1!$B$3,F30=גיליון1!$I$4),גיליון1!$E$10,AND(בצורת!D30=גיליון1!$A$10,בצורת!E30=גיליון1!$C$3,F30=גיליון1!$I$4),גיליון1!$F$10,AND(D30=גיליון1!$A$11,בצורת!E30=גיליון1!$B$3,F30=גיליון1!$I$4),גיליון1!$E$11,AND(בצורת!D30=גיליון1!$A$11,בצורת!E30=גיליון1!$C$3,F30=גיליון1!$I$4),גיליון1!$F$11,AND(בצורת!D30=גיליון1!$A$12,בצורת!E30=גיליון1!$B$3,F30=גיליון1!$I$4),גיליון1!$E$12,AND(בצורת!D30=גיליון1!$A$12,בצורת!E30=גיליון1!$C$3,F30=גיליון1!$I$4),גיליון1!$F$12,AND(בצורת!D30=גיליון1!$A$13,בצורת!E30=גיליון1!$B$3,F30=גיליון1!$I$4),גיליון1!$E$13,AND(בצורת!D30=גיליון1!$A$13,בצורת!E30=גיליון1!$C$3,F30=גיליון1!$I$4),גיליון1!$F$13)</f>
        <v/>
      </c>
      <c r="J30" s="19" t="str">
        <f t="shared" si="4"/>
        <v/>
      </c>
      <c r="K30" s="12" t="str">
        <f t="shared" si="5"/>
        <v/>
      </c>
    </row>
    <row r="31" spans="1:11" ht="15.6" x14ac:dyDescent="0.3">
      <c r="A31" s="39"/>
      <c r="B31" s="39"/>
      <c r="C31" s="40"/>
      <c r="D31" s="40"/>
      <c r="E31" s="40"/>
      <c r="F31" s="40"/>
      <c r="G31" s="40"/>
      <c r="H31" s="12" t="str" cm="1">
        <f t="array" ref="H31">+_xlfn.IFS(AND(D31=גיליון1!$A$4,E31=גיליון1!$B$3),בצורת!G31*גיליון1!$C$18+גיליון1!$D$26,AND(D31=גיליון1!$A$4,בצורת!E31=גיליון1!$C$3),0,בצורת!D31=גיליון1!$A$5,בצורת!G31*גיליון1!$C$21,AND(בצורת!D31=גיליון1!$A$6,E31=גיליון1!$B$3),בצורת!G31*גיליון1!$C$20+גיליון1!D53,AND(בצורת!D31=גיליון1!$A$6,בצורת!E31=גיליון1!$C$3),0,D31=גיליון1!$A$7,בצורת!G31*גיליון1!$C$22,בצורת!D31=גיליון1!$A$8,בצורת!G31*גיליון1!$C$23,בצורת!D31=גיליון1!$A$9,בצורת!G31*גיליון1!$C$25,בצורת!D31=גיליון1!$A$10,בצורת!G31*גיליון1!$C$24,בצורת!D31=גיליון1!$A$11,בצורת!G31*גיליון1!$C$28,בצורת!D31=גיליון1!$A$12,בצורת!G31*גיליון1!$C$27,בצורת!D31=גיליון1!$A$13,בצורת!G31*גיליון1!$C$29,D31="","")</f>
        <v/>
      </c>
      <c r="I31" s="19" t="str" cm="1">
        <f t="array" ref="I31">+_xlfn.IFS(AND(D31=גיליון1!$A$4,בצורת!E31=גיליון1!$B$3,F31=גיליון1!$I$3),גיליון1!$B$4,AND(בצורת!D31=גיליון1!$A$4,בצורת!E31=גיליון1!$C$3,F31=גיליון1!$I$3),גיליון1!$C$4,AND(D31=גיליון1!$A$5,בצורת!E31=גיליון1!$B$3,F31=גיליון1!$I$3),גיליון1!$B$5,AND(בצורת!D31=גיליון1!$A$5,בצורת!E31=גיליון1!$C$3,F31=גיליון1!$I$3),גיליון1!$C$5,AND(D31=גיליון1!$A$6,בצורת!E31=גיליון1!$B$3,F31=גיליון1!$I$3),גיליון1!$B$6,AND(בצורת!D31=גיליון1!$A$6,בצורת!E31=גיליון1!$C$3,F31=גיליון1!$I$3),גיליון1!$C$6,AND(בצורת!D31=גיליון1!$A$7,בצורת!E31=גיליון1!$B$3,F31=גיליון1!$I$3),גיליון1!$B$7,AND(בצורת!D31=גיליון1!$A$7,בצורת!E31=גיליון1!$C$3,F31=גיליון1!$I$3),גיליון1!$C$7,AND(בצורת!D31=גיליון1!$A$8,בצורת!E31=גיליון1!$B$3,F31=גיליון1!$I$3),גיליון1!$B$8,AND(בצורת!D31=גיליון1!$A$8,בצורת!E31=גיליון1!$C$3,F31=גיליון1!$I$3),גיליון1!$C$8,AND(בצורת!D31=גיליון1!$A$9,F31=גיליון1!$I$3),גיליון1!$B$9,AND(בצורת!D31=גיליון1!$A$10,בצורת!E31=גיליון1!$B$3,F31=גיליון1!$I$3),גיליון1!$B$10,AND(בצורת!D31=גיליון1!$A$10,בצורת!E31=גיליון1!$C$3,F31=גיליון1!$I$3),גיליון1!$C$10,AND(D31=גיליון1!$A$11,בצורת!E31=גיליון1!$B$3,F31=גיליון1!$I$3),גיליון1!$B$11,AND(בצורת!D31=גיליון1!$A$11,בצורת!E31=גיליון1!$C$3,F31=גיליון1!$I$3),גיליון1!$C$11,AND(בצורת!D31=גיליון1!$A$12,בצורת!E31=גיליון1!$B$3,F31=גיליון1!$I$3),גיליון1!$B$12,AND(בצורת!D31=גיליון1!$A$12,בצורת!E31=גיליון1!$C$3,F31=גיליון1!$I$3),גיליון1!$C$12,AND(בצורת!D31=גיליון1!$A$13,בצורת!E31=גיליון1!$B$3,F31=גיליון1!$I$3),גיליון1!$B$13,AND(בצורת!D31=גיליון1!$A$13,בצורת!E31=גיליון1!$C$3,F31=גיליון1!$I$3),גיליון1!$C$13,D31="","",AND(D31=גיליון1!$A$4,בצורת!E31=גיליון1!$B$3,F31=גיליון1!$I$4),גיליון1!$E$4,AND(בצורת!D31=גיליון1!$A$4,בצורת!E31=גיליון1!$C$3,F31=גיליון1!$I$4),גיליון1!$F$4,AND(D31=גיליון1!$A$5,בצורת!E31=גיליון1!$B$3,F31=גיליון1!$I$4),גיליון1!$E$5,AND(בצורת!D31=גיליון1!$A$5,בצורת!E31=גיליון1!$C$3,F31=גיליון1!$I$4),גיליון1!$F$5,AND(D31=גיליון1!$A$6,בצורת!E31=גיליון1!$B$3,F31=גיליון1!$I$4),גיליון1!$E$6,AND(בצורת!D31=גיליון1!$A$6,בצורת!E31=גיליון1!$C$3,F31=גיליון1!$I$4),גיליון1!$F$6,AND(בצורת!D31=גיליון1!$A$7,בצורת!E31=גיליון1!$B$3,F31=גיליון1!$I$4),גיליון1!$E$7,AND(בצורת!D31=גיליון1!$A$7,בצורת!E31=גיליון1!$C$3,F31=גיליון1!$I$4),גיליון1!$F$7,AND(בצורת!D31=גיליון1!$A$8,בצורת!E31=גיליון1!$B$3,F31=גיליון1!$I$4),גיליון1!$E$8,AND(בצורת!D31=גיליון1!$A$8,בצורת!E31=גיליון1!$C$3,F31=גיליון1!$I$4),גיליון1!$F$8,AND(בצורת!D31=גיליון1!$A$9,F31=גיליון1!$I$4),גיליון1!$E$9,AND(בצורת!D31=גיליון1!$A$10,בצורת!E31=גיליון1!$B$3,F31=גיליון1!$I$4),גיליון1!$E$10,AND(בצורת!D31=גיליון1!$A$10,בצורת!E31=גיליון1!$C$3,F31=גיליון1!$I$4),גיליון1!$F$10,AND(D31=גיליון1!$A$11,בצורת!E31=גיליון1!$B$3,F31=גיליון1!$I$4),גיליון1!$E$11,AND(בצורת!D31=גיליון1!$A$11,בצורת!E31=גיליון1!$C$3,F31=גיליון1!$I$4),גיליון1!$F$11,AND(בצורת!D31=גיליון1!$A$12,בצורת!E31=גיליון1!$B$3,F31=גיליון1!$I$4),גיליון1!$E$12,AND(בצורת!D31=גיליון1!$A$12,בצורת!E31=גיליון1!$C$3,F31=גיליון1!$I$4),גיליון1!$F$12,AND(בצורת!D31=גיליון1!$A$13,בצורת!E31=גיליון1!$B$3,F31=גיליון1!$I$4),גיליון1!$E$13,AND(בצורת!D31=גיליון1!$A$13,בצורת!E31=גיליון1!$C$3,F31=גיליון1!$I$4),גיליון1!$F$13)</f>
        <v/>
      </c>
      <c r="J31" s="19" t="str">
        <f t="shared" si="4"/>
        <v/>
      </c>
      <c r="K31" s="12" t="str">
        <f t="shared" si="5"/>
        <v/>
      </c>
    </row>
    <row r="32" spans="1:11" ht="15.6" x14ac:dyDescent="0.3">
      <c r="A32" s="39"/>
      <c r="B32" s="39"/>
      <c r="C32" s="40"/>
      <c r="D32" s="40"/>
      <c r="E32" s="40"/>
      <c r="F32" s="40"/>
      <c r="G32" s="40"/>
      <c r="H32" s="12" t="str" cm="1">
        <f t="array" ref="H32">+_xlfn.IFS(AND(D32=גיליון1!$A$4,E32=גיליון1!$B$3),בצורת!G32*גיליון1!$C$18+גיליון1!$D$26,AND(D32=גיליון1!$A$4,בצורת!E32=גיליון1!$C$3),0,בצורת!D32=גיליון1!$A$5,בצורת!G32*גיליון1!$C$21,AND(בצורת!D32=גיליון1!$A$6,E32=גיליון1!$B$3),בצורת!G32*גיליון1!$C$20+גיליון1!D54,AND(בצורת!D32=גיליון1!$A$6,בצורת!E32=גיליון1!$C$3),0,D32=גיליון1!$A$7,בצורת!G32*גיליון1!$C$22,בצורת!D32=גיליון1!$A$8,בצורת!G32*גיליון1!$C$23,בצורת!D32=גיליון1!$A$9,בצורת!G32*גיליון1!$C$25,בצורת!D32=גיליון1!$A$10,בצורת!G32*גיליון1!$C$24,בצורת!D32=גיליון1!$A$11,בצורת!G32*גיליון1!$C$28,בצורת!D32=גיליון1!$A$12,בצורת!G32*גיליון1!$C$27,בצורת!D32=גיליון1!$A$13,בצורת!G32*גיליון1!$C$29,D32="","")</f>
        <v/>
      </c>
      <c r="I32" s="19" t="str" cm="1">
        <f t="array" ref="I32">+_xlfn.IFS(AND(D32=גיליון1!$A$4,בצורת!E32=גיליון1!$B$3,F32=גיליון1!$I$3),גיליון1!$B$4,AND(בצורת!D32=גיליון1!$A$4,בצורת!E32=גיליון1!$C$3,F32=גיליון1!$I$3),גיליון1!$C$4,AND(D32=גיליון1!$A$5,בצורת!E32=גיליון1!$B$3,F32=גיליון1!$I$3),גיליון1!$B$5,AND(בצורת!D32=גיליון1!$A$5,בצורת!E32=גיליון1!$C$3,F32=גיליון1!$I$3),גיליון1!$C$5,AND(D32=גיליון1!$A$6,בצורת!E32=גיליון1!$B$3,F32=גיליון1!$I$3),גיליון1!$B$6,AND(בצורת!D32=גיליון1!$A$6,בצורת!E32=גיליון1!$C$3,F32=גיליון1!$I$3),גיליון1!$C$6,AND(בצורת!D32=גיליון1!$A$7,בצורת!E32=גיליון1!$B$3,F32=גיליון1!$I$3),גיליון1!$B$7,AND(בצורת!D32=גיליון1!$A$7,בצורת!E32=גיליון1!$C$3,F32=גיליון1!$I$3),גיליון1!$C$7,AND(בצורת!D32=גיליון1!$A$8,בצורת!E32=גיליון1!$B$3,F32=גיליון1!$I$3),גיליון1!$B$8,AND(בצורת!D32=גיליון1!$A$8,בצורת!E32=גיליון1!$C$3,F32=גיליון1!$I$3),גיליון1!$C$8,AND(בצורת!D32=גיליון1!$A$9,F32=גיליון1!$I$3),גיליון1!$B$9,AND(בצורת!D32=גיליון1!$A$10,בצורת!E32=גיליון1!$B$3,F32=גיליון1!$I$3),גיליון1!$B$10,AND(בצורת!D32=גיליון1!$A$10,בצורת!E32=גיליון1!$C$3,F32=גיליון1!$I$3),גיליון1!$C$10,AND(D32=גיליון1!$A$11,בצורת!E32=גיליון1!$B$3,F32=גיליון1!$I$3),גיליון1!$B$11,AND(בצורת!D32=גיליון1!$A$11,בצורת!E32=גיליון1!$C$3,F32=גיליון1!$I$3),גיליון1!$C$11,AND(בצורת!D32=גיליון1!$A$12,בצורת!E32=גיליון1!$B$3,F32=גיליון1!$I$3),גיליון1!$B$12,AND(בצורת!D32=גיליון1!$A$12,בצורת!E32=גיליון1!$C$3,F32=גיליון1!$I$3),גיליון1!$C$12,AND(בצורת!D32=גיליון1!$A$13,בצורת!E32=גיליון1!$B$3,F32=גיליון1!$I$3),גיליון1!$B$13,AND(בצורת!D32=גיליון1!$A$13,בצורת!E32=גיליון1!$C$3,F32=גיליון1!$I$3),גיליון1!$C$13,D32="","",AND(D32=גיליון1!$A$4,בצורת!E32=גיליון1!$B$3,F32=גיליון1!$I$4),גיליון1!$E$4,AND(בצורת!D32=גיליון1!$A$4,בצורת!E32=גיליון1!$C$3,F32=גיליון1!$I$4),גיליון1!$F$4,AND(D32=גיליון1!$A$5,בצורת!E32=גיליון1!$B$3,F32=גיליון1!$I$4),גיליון1!$E$5,AND(בצורת!D32=גיליון1!$A$5,בצורת!E32=גיליון1!$C$3,F32=גיליון1!$I$4),גיליון1!$F$5,AND(D32=גיליון1!$A$6,בצורת!E32=גיליון1!$B$3,F32=גיליון1!$I$4),גיליון1!$E$6,AND(בצורת!D32=גיליון1!$A$6,בצורת!E32=גיליון1!$C$3,F32=גיליון1!$I$4),גיליון1!$F$6,AND(בצורת!D32=גיליון1!$A$7,בצורת!E32=גיליון1!$B$3,F32=גיליון1!$I$4),גיליון1!$E$7,AND(בצורת!D32=גיליון1!$A$7,בצורת!E32=גיליון1!$C$3,F32=גיליון1!$I$4),גיליון1!$F$7,AND(בצורת!D32=גיליון1!$A$8,בצורת!E32=גיליון1!$B$3,F32=גיליון1!$I$4),גיליון1!$E$8,AND(בצורת!D32=גיליון1!$A$8,בצורת!E32=גיליון1!$C$3,F32=גיליון1!$I$4),גיליון1!$F$8,AND(בצורת!D32=גיליון1!$A$9,F32=גיליון1!$I$4),גיליון1!$E$9,AND(בצורת!D32=גיליון1!$A$10,בצורת!E32=גיליון1!$B$3,F32=גיליון1!$I$4),גיליון1!$E$10,AND(בצורת!D32=גיליון1!$A$10,בצורת!E32=גיליון1!$C$3,F32=גיליון1!$I$4),גיליון1!$F$10,AND(D32=גיליון1!$A$11,בצורת!E32=גיליון1!$B$3,F32=גיליון1!$I$4),גיליון1!$E$11,AND(בצורת!D32=גיליון1!$A$11,בצורת!E32=גיליון1!$C$3,F32=גיליון1!$I$4),גיליון1!$F$11,AND(בצורת!D32=גיליון1!$A$12,בצורת!E32=גיליון1!$B$3,F32=גיליון1!$I$4),גיליון1!$E$12,AND(בצורת!D32=גיליון1!$A$12,בצורת!E32=גיליון1!$C$3,F32=גיליון1!$I$4),גיליון1!$F$12,AND(בצורת!D32=גיליון1!$A$13,בצורת!E32=גיליון1!$B$3,F32=גיליון1!$I$4),גיליון1!$E$13,AND(בצורת!D32=גיליון1!$A$13,בצורת!E32=גיליון1!$C$3,F32=גיליון1!$I$4),גיליון1!$F$13)</f>
        <v/>
      </c>
      <c r="J32" s="19" t="str">
        <f t="shared" si="4"/>
        <v/>
      </c>
      <c r="K32" s="12" t="str">
        <f t="shared" si="5"/>
        <v/>
      </c>
    </row>
    <row r="33" spans="1:11" ht="15.6" x14ac:dyDescent="0.3">
      <c r="A33" s="39"/>
      <c r="B33" s="39"/>
      <c r="C33" s="40"/>
      <c r="D33" s="40"/>
      <c r="E33" s="40"/>
      <c r="F33" s="40"/>
      <c r="G33" s="40"/>
      <c r="H33" s="12" t="str" cm="1">
        <f t="array" ref="H33">+_xlfn.IFS(AND(D33=גיליון1!$A$4,E33=גיליון1!$B$3),בצורת!G33*גיליון1!$C$18+גיליון1!$D$26,AND(D33=גיליון1!$A$4,בצורת!E33=גיליון1!$C$3),0,בצורת!D33=גיליון1!$A$5,בצורת!G33*גיליון1!$C$21,AND(בצורת!D33=גיליון1!$A$6,E33=גיליון1!$B$3),בצורת!G33*גיליון1!$C$20+גיליון1!D55,AND(בצורת!D33=גיליון1!$A$6,בצורת!E33=גיליון1!$C$3),0,D33=גיליון1!$A$7,בצורת!G33*גיליון1!$C$22,בצורת!D33=גיליון1!$A$8,בצורת!G33*גיליון1!$C$23,בצורת!D33=גיליון1!$A$9,בצורת!G33*גיליון1!$C$25,בצורת!D33=גיליון1!$A$10,בצורת!G33*גיליון1!$C$24,בצורת!D33=גיליון1!$A$11,בצורת!G33*גיליון1!$C$28,בצורת!D33=גיליון1!$A$12,בצורת!G33*גיליון1!$C$27,בצורת!D33=גיליון1!$A$13,בצורת!G33*גיליון1!$C$29,D33="","")</f>
        <v/>
      </c>
      <c r="I33" s="19" t="str" cm="1">
        <f t="array" ref="I33">+_xlfn.IFS(AND(D33=גיליון1!$A$4,בצורת!E33=גיליון1!$B$3,F33=גיליון1!$I$3),גיליון1!$B$4,AND(בצורת!D33=גיליון1!$A$4,בצורת!E33=גיליון1!$C$3,F33=גיליון1!$I$3),גיליון1!$C$4,AND(D33=גיליון1!$A$5,בצורת!E33=גיליון1!$B$3,F33=גיליון1!$I$3),גיליון1!$B$5,AND(בצורת!D33=גיליון1!$A$5,בצורת!E33=גיליון1!$C$3,F33=גיליון1!$I$3),גיליון1!$C$5,AND(D33=גיליון1!$A$6,בצורת!E33=גיליון1!$B$3,F33=גיליון1!$I$3),גיליון1!$B$6,AND(בצורת!D33=גיליון1!$A$6,בצורת!E33=גיליון1!$C$3,F33=גיליון1!$I$3),גיליון1!$C$6,AND(בצורת!D33=גיליון1!$A$7,בצורת!E33=גיליון1!$B$3,F33=גיליון1!$I$3),גיליון1!$B$7,AND(בצורת!D33=גיליון1!$A$7,בצורת!E33=גיליון1!$C$3,F33=גיליון1!$I$3),גיליון1!$C$7,AND(בצורת!D33=גיליון1!$A$8,בצורת!E33=גיליון1!$B$3,F33=גיליון1!$I$3),גיליון1!$B$8,AND(בצורת!D33=גיליון1!$A$8,בצורת!E33=גיליון1!$C$3,F33=גיליון1!$I$3),גיליון1!$C$8,AND(בצורת!D33=גיליון1!$A$9,F33=גיליון1!$I$3),גיליון1!$B$9,AND(בצורת!D33=גיליון1!$A$10,בצורת!E33=גיליון1!$B$3,F33=גיליון1!$I$3),גיליון1!$B$10,AND(בצורת!D33=גיליון1!$A$10,בצורת!E33=גיליון1!$C$3,F33=גיליון1!$I$3),גיליון1!$C$10,AND(D33=גיליון1!$A$11,בצורת!E33=גיליון1!$B$3,F33=גיליון1!$I$3),גיליון1!$B$11,AND(בצורת!D33=גיליון1!$A$11,בצורת!E33=גיליון1!$C$3,F33=גיליון1!$I$3),גיליון1!$C$11,AND(בצורת!D33=גיליון1!$A$12,בצורת!E33=גיליון1!$B$3,F33=גיליון1!$I$3),גיליון1!$B$12,AND(בצורת!D33=גיליון1!$A$12,בצורת!E33=גיליון1!$C$3,F33=גיליון1!$I$3),גיליון1!$C$12,AND(בצורת!D33=גיליון1!$A$13,בצורת!E33=גיליון1!$B$3,F33=גיליון1!$I$3),גיליון1!$B$13,AND(בצורת!D33=גיליון1!$A$13,בצורת!E33=גיליון1!$C$3,F33=גיליון1!$I$3),גיליון1!$C$13,D33="","",AND(D33=גיליון1!$A$4,בצורת!E33=גיליון1!$B$3,F33=גיליון1!$I$4),גיליון1!$E$4,AND(בצורת!D33=גיליון1!$A$4,בצורת!E33=גיליון1!$C$3,F33=גיליון1!$I$4),גיליון1!$F$4,AND(D33=גיליון1!$A$5,בצורת!E33=גיליון1!$B$3,F33=גיליון1!$I$4),גיליון1!$E$5,AND(בצורת!D33=גיליון1!$A$5,בצורת!E33=גיליון1!$C$3,F33=גיליון1!$I$4),גיליון1!$F$5,AND(D33=גיליון1!$A$6,בצורת!E33=גיליון1!$B$3,F33=גיליון1!$I$4),גיליון1!$E$6,AND(בצורת!D33=גיליון1!$A$6,בצורת!E33=גיליון1!$C$3,F33=גיליון1!$I$4),גיליון1!$F$6,AND(בצורת!D33=גיליון1!$A$7,בצורת!E33=גיליון1!$B$3,F33=גיליון1!$I$4),גיליון1!$E$7,AND(בצורת!D33=גיליון1!$A$7,בצורת!E33=גיליון1!$C$3,F33=גיליון1!$I$4),גיליון1!$F$7,AND(בצורת!D33=גיליון1!$A$8,בצורת!E33=גיליון1!$B$3,F33=גיליון1!$I$4),גיליון1!$E$8,AND(בצורת!D33=גיליון1!$A$8,בצורת!E33=גיליון1!$C$3,F33=גיליון1!$I$4),גיליון1!$F$8,AND(בצורת!D33=גיליון1!$A$9,F33=גיליון1!$I$4),גיליון1!$E$9,AND(בצורת!D33=גיליון1!$A$10,בצורת!E33=גיליון1!$B$3,F33=גיליון1!$I$4),גיליון1!$E$10,AND(בצורת!D33=גיליון1!$A$10,בצורת!E33=גיליון1!$C$3,F33=גיליון1!$I$4),גיליון1!$F$10,AND(D33=גיליון1!$A$11,בצורת!E33=גיליון1!$B$3,F33=גיליון1!$I$4),גיליון1!$E$11,AND(בצורת!D33=גיליון1!$A$11,בצורת!E33=גיליון1!$C$3,F33=גיליון1!$I$4),גיליון1!$F$11,AND(בצורת!D33=גיליון1!$A$12,בצורת!E33=גיליון1!$B$3,F33=גיליון1!$I$4),גיליון1!$E$12,AND(בצורת!D33=גיליון1!$A$12,בצורת!E33=גיליון1!$C$3,F33=גיליון1!$I$4),גיליון1!$F$12,AND(בצורת!D33=גיליון1!$A$13,בצורת!E33=גיליון1!$B$3,F33=גיליון1!$I$4),גיליון1!$E$13,AND(בצורת!D33=גיליון1!$A$13,בצורת!E33=גיליון1!$C$3,F33=גיליון1!$I$4),גיליון1!$F$13)</f>
        <v/>
      </c>
      <c r="J33" s="19" t="str">
        <f t="shared" si="4"/>
        <v/>
      </c>
      <c r="K33" s="12" t="str">
        <f t="shared" si="5"/>
        <v/>
      </c>
    </row>
    <row r="34" spans="1:11" ht="15.6" x14ac:dyDescent="0.3">
      <c r="A34" s="39"/>
      <c r="B34" s="39"/>
      <c r="C34" s="40"/>
      <c r="D34" s="40"/>
      <c r="E34" s="40"/>
      <c r="F34" s="40"/>
      <c r="G34" s="40"/>
      <c r="H34" s="12" t="str" cm="1">
        <f t="array" ref="H34">+_xlfn.IFS(AND(D34=גיליון1!$A$4,E34=גיליון1!$B$3),בצורת!G34*גיליון1!$C$18+גיליון1!$D$26,AND(D34=גיליון1!$A$4,בצורת!E34=גיליון1!$C$3),0,בצורת!D34=גיליון1!$A$5,בצורת!G34*גיליון1!$C$21,AND(בצורת!D34=גיליון1!$A$6,E34=גיליון1!$B$3),בצורת!G34*גיליון1!$C$20+גיליון1!D56,AND(בצורת!D34=גיליון1!$A$6,בצורת!E34=גיליון1!$C$3),0,D34=גיליון1!$A$7,בצורת!G34*גיליון1!$C$22,בצורת!D34=גיליון1!$A$8,בצורת!G34*גיליון1!$C$23,בצורת!D34=גיליון1!$A$9,בצורת!G34*גיליון1!$C$25,בצורת!D34=גיליון1!$A$10,בצורת!G34*גיליון1!$C$24,בצורת!D34=גיליון1!$A$11,בצורת!G34*גיליון1!$C$28,בצורת!D34=גיליון1!$A$12,בצורת!G34*גיליון1!$C$27,בצורת!D34=גיליון1!$A$13,בצורת!G34*גיליון1!$C$29,D34="","")</f>
        <v/>
      </c>
      <c r="I34" s="19" t="str" cm="1">
        <f t="array" ref="I34">+_xlfn.IFS(AND(D34=גיליון1!$A$4,בצורת!E34=גיליון1!$B$3,F34=גיליון1!$I$3),גיליון1!$B$4,AND(בצורת!D34=גיליון1!$A$4,בצורת!E34=גיליון1!$C$3,F34=גיליון1!$I$3),גיליון1!$C$4,AND(D34=גיליון1!$A$5,בצורת!E34=גיליון1!$B$3,F34=גיליון1!$I$3),גיליון1!$B$5,AND(בצורת!D34=גיליון1!$A$5,בצורת!E34=גיליון1!$C$3,F34=גיליון1!$I$3),גיליון1!$C$5,AND(D34=גיליון1!$A$6,בצורת!E34=גיליון1!$B$3,F34=גיליון1!$I$3),גיליון1!$B$6,AND(בצורת!D34=גיליון1!$A$6,בצורת!E34=גיליון1!$C$3,F34=גיליון1!$I$3),גיליון1!$C$6,AND(בצורת!D34=גיליון1!$A$7,בצורת!E34=גיליון1!$B$3,F34=גיליון1!$I$3),גיליון1!$B$7,AND(בצורת!D34=גיליון1!$A$7,בצורת!E34=גיליון1!$C$3,F34=גיליון1!$I$3),גיליון1!$C$7,AND(בצורת!D34=גיליון1!$A$8,בצורת!E34=גיליון1!$B$3,F34=גיליון1!$I$3),גיליון1!$B$8,AND(בצורת!D34=גיליון1!$A$8,בצורת!E34=גיליון1!$C$3,F34=גיליון1!$I$3),גיליון1!$C$8,AND(בצורת!D34=גיליון1!$A$9,F34=גיליון1!$I$3),גיליון1!$B$9,AND(בצורת!D34=גיליון1!$A$10,בצורת!E34=גיליון1!$B$3,F34=גיליון1!$I$3),גיליון1!$B$10,AND(בצורת!D34=גיליון1!$A$10,בצורת!E34=גיליון1!$C$3,F34=גיליון1!$I$3),גיליון1!$C$10,AND(D34=גיליון1!$A$11,בצורת!E34=גיליון1!$B$3,F34=גיליון1!$I$3),גיליון1!$B$11,AND(בצורת!D34=גיליון1!$A$11,בצורת!E34=גיליון1!$C$3,F34=גיליון1!$I$3),גיליון1!$C$11,AND(בצורת!D34=גיליון1!$A$12,בצורת!E34=גיליון1!$B$3,F34=גיליון1!$I$3),גיליון1!$B$12,AND(בצורת!D34=גיליון1!$A$12,בצורת!E34=גיליון1!$C$3,F34=גיליון1!$I$3),גיליון1!$C$12,AND(בצורת!D34=גיליון1!$A$13,בצורת!E34=גיליון1!$B$3,F34=גיליון1!$I$3),גיליון1!$B$13,AND(בצורת!D34=גיליון1!$A$13,בצורת!E34=גיליון1!$C$3,F34=גיליון1!$I$3),גיליון1!$C$13,D34="","",AND(D34=גיליון1!$A$4,בצורת!E34=גיליון1!$B$3,F34=גיליון1!$I$4),גיליון1!$E$4,AND(בצורת!D34=גיליון1!$A$4,בצורת!E34=גיליון1!$C$3,F34=גיליון1!$I$4),גיליון1!$F$4,AND(D34=גיליון1!$A$5,בצורת!E34=גיליון1!$B$3,F34=גיליון1!$I$4),גיליון1!$E$5,AND(בצורת!D34=גיליון1!$A$5,בצורת!E34=גיליון1!$C$3,F34=גיליון1!$I$4),גיליון1!$F$5,AND(D34=גיליון1!$A$6,בצורת!E34=גיליון1!$B$3,F34=גיליון1!$I$4),גיליון1!$E$6,AND(בצורת!D34=גיליון1!$A$6,בצורת!E34=גיליון1!$C$3,F34=גיליון1!$I$4),גיליון1!$F$6,AND(בצורת!D34=גיליון1!$A$7,בצורת!E34=גיליון1!$B$3,F34=גיליון1!$I$4),גיליון1!$E$7,AND(בצורת!D34=גיליון1!$A$7,בצורת!E34=גיליון1!$C$3,F34=גיליון1!$I$4),גיליון1!$F$7,AND(בצורת!D34=גיליון1!$A$8,בצורת!E34=גיליון1!$B$3,F34=גיליון1!$I$4),גיליון1!$E$8,AND(בצורת!D34=גיליון1!$A$8,בצורת!E34=גיליון1!$C$3,F34=גיליון1!$I$4),גיליון1!$F$8,AND(בצורת!D34=גיליון1!$A$9,F34=גיליון1!$I$4),גיליון1!$E$9,AND(בצורת!D34=גיליון1!$A$10,בצורת!E34=גיליון1!$B$3,F34=גיליון1!$I$4),גיליון1!$E$10,AND(בצורת!D34=גיליון1!$A$10,בצורת!E34=גיליון1!$C$3,F34=גיליון1!$I$4),גיליון1!$F$10,AND(D34=גיליון1!$A$11,בצורת!E34=גיליון1!$B$3,F34=גיליון1!$I$4),גיליון1!$E$11,AND(בצורת!D34=גיליון1!$A$11,בצורת!E34=גיליון1!$C$3,F34=גיליון1!$I$4),גיליון1!$F$11,AND(בצורת!D34=גיליון1!$A$12,בצורת!E34=גיליון1!$B$3,F34=גיליון1!$I$4),גיליון1!$E$12,AND(בצורת!D34=גיליון1!$A$12,בצורת!E34=גיליון1!$C$3,F34=גיליון1!$I$4),גיליון1!$F$12,AND(בצורת!D34=גיליון1!$A$13,בצורת!E34=גיליון1!$B$3,F34=גיליון1!$I$4),גיליון1!$E$13,AND(בצורת!D34=גיליון1!$A$13,בצורת!E34=גיליון1!$C$3,F34=גיליון1!$I$4),גיליון1!$F$13)</f>
        <v/>
      </c>
      <c r="J34" s="19" t="str">
        <f t="shared" si="4"/>
        <v/>
      </c>
      <c r="K34" s="12" t="str">
        <f t="shared" si="5"/>
        <v/>
      </c>
    </row>
    <row r="35" spans="1:11" ht="15.6" x14ac:dyDescent="0.3">
      <c r="A35" s="39"/>
      <c r="B35" s="39"/>
      <c r="C35" s="40"/>
      <c r="D35" s="40"/>
      <c r="E35" s="40"/>
      <c r="F35" s="40"/>
      <c r="G35" s="40"/>
      <c r="H35" s="12" t="str" cm="1">
        <f t="array" ref="H35">+_xlfn.IFS(AND(D35=גיליון1!$A$4,E35=גיליון1!$B$3),בצורת!G35*גיליון1!$C$18+גיליון1!$D$26,AND(D35=גיליון1!$A$4,בצורת!E35=גיליון1!$C$3),0,בצורת!D35=גיליון1!$A$5,בצורת!G35*גיליון1!$C$21,AND(בצורת!D35=גיליון1!$A$6,E35=גיליון1!$B$3),בצורת!G35*גיליון1!$C$20+גיליון1!D57,AND(בצורת!D35=גיליון1!$A$6,בצורת!E35=גיליון1!$C$3),0,D35=גיליון1!$A$7,בצורת!G35*גיליון1!$C$22,בצורת!D35=גיליון1!$A$8,בצורת!G35*גיליון1!$C$23,בצורת!D35=גיליון1!$A$9,בצורת!G35*גיליון1!$C$25,בצורת!D35=גיליון1!$A$10,בצורת!G35*גיליון1!$C$24,בצורת!D35=גיליון1!$A$11,בצורת!G35*גיליון1!$C$28,בצורת!D35=גיליון1!$A$12,בצורת!G35*גיליון1!$C$27,בצורת!D35=גיליון1!$A$13,בצורת!G35*גיליון1!$C$29,D35="","")</f>
        <v/>
      </c>
      <c r="I35" s="19" t="str" cm="1">
        <f t="array" ref="I35">+_xlfn.IFS(AND(D35=גיליון1!$A$4,בצורת!E35=גיליון1!$B$3,F35=גיליון1!$I$3),גיליון1!$B$4,AND(בצורת!D35=גיליון1!$A$4,בצורת!E35=גיליון1!$C$3,F35=גיליון1!$I$3),גיליון1!$C$4,AND(D35=גיליון1!$A$5,בצורת!E35=גיליון1!$B$3,F35=גיליון1!$I$3),גיליון1!$B$5,AND(בצורת!D35=גיליון1!$A$5,בצורת!E35=גיליון1!$C$3,F35=גיליון1!$I$3),גיליון1!$C$5,AND(D35=גיליון1!$A$6,בצורת!E35=גיליון1!$B$3,F35=גיליון1!$I$3),גיליון1!$B$6,AND(בצורת!D35=גיליון1!$A$6,בצורת!E35=גיליון1!$C$3,F35=גיליון1!$I$3),גיליון1!$C$6,AND(בצורת!D35=גיליון1!$A$7,בצורת!E35=גיליון1!$B$3,F35=גיליון1!$I$3),גיליון1!$B$7,AND(בצורת!D35=גיליון1!$A$7,בצורת!E35=גיליון1!$C$3,F35=גיליון1!$I$3),גיליון1!$C$7,AND(בצורת!D35=גיליון1!$A$8,בצורת!E35=גיליון1!$B$3,F35=גיליון1!$I$3),גיליון1!$B$8,AND(בצורת!D35=גיליון1!$A$8,בצורת!E35=גיליון1!$C$3,F35=גיליון1!$I$3),גיליון1!$C$8,AND(בצורת!D35=גיליון1!$A$9,F35=גיליון1!$I$3),גיליון1!$B$9,AND(בצורת!D35=גיליון1!$A$10,בצורת!E35=גיליון1!$B$3,F35=גיליון1!$I$3),גיליון1!$B$10,AND(בצורת!D35=גיליון1!$A$10,בצורת!E35=גיליון1!$C$3,F35=גיליון1!$I$3),גיליון1!$C$10,AND(D35=גיליון1!$A$11,בצורת!E35=גיליון1!$B$3,F35=גיליון1!$I$3),גיליון1!$B$11,AND(בצורת!D35=גיליון1!$A$11,בצורת!E35=גיליון1!$C$3,F35=גיליון1!$I$3),גיליון1!$C$11,AND(בצורת!D35=גיליון1!$A$12,בצורת!E35=גיליון1!$B$3,F35=גיליון1!$I$3),גיליון1!$B$12,AND(בצורת!D35=גיליון1!$A$12,בצורת!E35=גיליון1!$C$3,F35=גיליון1!$I$3),גיליון1!$C$12,AND(בצורת!D35=גיליון1!$A$13,בצורת!E35=גיליון1!$B$3,F35=גיליון1!$I$3),גיליון1!$B$13,AND(בצורת!D35=גיליון1!$A$13,בצורת!E35=גיליון1!$C$3,F35=גיליון1!$I$3),גיליון1!$C$13,D35="","",AND(D35=גיליון1!$A$4,בצורת!E35=גיליון1!$B$3,F35=גיליון1!$I$4),גיליון1!$E$4,AND(בצורת!D35=גיליון1!$A$4,בצורת!E35=גיליון1!$C$3,F35=גיליון1!$I$4),גיליון1!$F$4,AND(D35=גיליון1!$A$5,בצורת!E35=גיליון1!$B$3,F35=גיליון1!$I$4),גיליון1!$E$5,AND(בצורת!D35=גיליון1!$A$5,בצורת!E35=גיליון1!$C$3,F35=גיליון1!$I$4),גיליון1!$F$5,AND(D35=גיליון1!$A$6,בצורת!E35=גיליון1!$B$3,F35=גיליון1!$I$4),גיליון1!$E$6,AND(בצורת!D35=גיליון1!$A$6,בצורת!E35=גיליון1!$C$3,F35=גיליון1!$I$4),גיליון1!$F$6,AND(בצורת!D35=גיליון1!$A$7,בצורת!E35=גיליון1!$B$3,F35=גיליון1!$I$4),גיליון1!$E$7,AND(בצורת!D35=גיליון1!$A$7,בצורת!E35=גיליון1!$C$3,F35=גיליון1!$I$4),גיליון1!$F$7,AND(בצורת!D35=גיליון1!$A$8,בצורת!E35=גיליון1!$B$3,F35=גיליון1!$I$4),גיליון1!$E$8,AND(בצורת!D35=גיליון1!$A$8,בצורת!E35=גיליון1!$C$3,F35=גיליון1!$I$4),גיליון1!$F$8,AND(בצורת!D35=גיליון1!$A$9,F35=גיליון1!$I$4),גיליון1!$E$9,AND(בצורת!D35=גיליון1!$A$10,בצורת!E35=גיליון1!$B$3,F35=גיליון1!$I$4),גיליון1!$E$10,AND(בצורת!D35=גיליון1!$A$10,בצורת!E35=גיליון1!$C$3,F35=גיליון1!$I$4),גיליון1!$F$10,AND(D35=גיליון1!$A$11,בצורת!E35=גיליון1!$B$3,F35=גיליון1!$I$4),גיליון1!$E$11,AND(בצורת!D35=גיליון1!$A$11,בצורת!E35=גיליון1!$C$3,F35=גיליון1!$I$4),גיליון1!$F$11,AND(בצורת!D35=גיליון1!$A$12,בצורת!E35=גיליון1!$B$3,F35=גיליון1!$I$4),גיליון1!$E$12,AND(בצורת!D35=גיליון1!$A$12,בצורת!E35=גיליון1!$C$3,F35=גיליון1!$I$4),גיליון1!$F$12,AND(בצורת!D35=גיליון1!$A$13,בצורת!E35=גיליון1!$B$3,F35=גיליון1!$I$4),גיליון1!$E$13,AND(בצורת!D35=גיליון1!$A$13,בצורת!E35=גיליון1!$C$3,F35=גיליון1!$I$4),גיליון1!$F$13)</f>
        <v/>
      </c>
      <c r="J35" s="19" t="str">
        <f t="shared" si="4"/>
        <v/>
      </c>
      <c r="K35" s="12" t="str">
        <f t="shared" si="5"/>
        <v/>
      </c>
    </row>
    <row r="36" spans="1:11" ht="15.6" x14ac:dyDescent="0.3">
      <c r="A36" s="39"/>
      <c r="B36" s="39"/>
      <c r="C36" s="40"/>
      <c r="D36" s="40"/>
      <c r="E36" s="40"/>
      <c r="F36" s="40"/>
      <c r="G36" s="40"/>
      <c r="H36" s="12" t="str" cm="1">
        <f t="array" ref="H36">+_xlfn.IFS(AND(D36=גיליון1!$A$4,E36=גיליון1!$B$3),בצורת!G36*גיליון1!$C$18+גיליון1!$D$26,AND(D36=גיליון1!$A$4,בצורת!E36=גיליון1!$C$3),0,בצורת!D36=גיליון1!$A$5,בצורת!G36*גיליון1!$C$21,AND(בצורת!D36=גיליון1!$A$6,E36=גיליון1!$B$3),בצורת!G36*גיליון1!$C$20+גיליון1!D58,AND(בצורת!D36=גיליון1!$A$6,בצורת!E36=גיליון1!$C$3),0,D36=גיליון1!$A$7,בצורת!G36*גיליון1!$C$22,בצורת!D36=גיליון1!$A$8,בצורת!G36*גיליון1!$C$23,בצורת!D36=גיליון1!$A$9,בצורת!G36*גיליון1!$C$25,בצורת!D36=גיליון1!$A$10,בצורת!G36*גיליון1!$C$24,בצורת!D36=גיליון1!$A$11,בצורת!G36*גיליון1!$C$28,בצורת!D36=גיליון1!$A$12,בצורת!G36*גיליון1!$C$27,בצורת!D36=גיליון1!$A$13,בצורת!G36*גיליון1!$C$29,D36="","")</f>
        <v/>
      </c>
      <c r="I36" s="19" t="str" cm="1">
        <f t="array" ref="I36">+_xlfn.IFS(AND(D36=גיליון1!$A$4,בצורת!E36=גיליון1!$B$3,F36=גיליון1!$I$3),גיליון1!$B$4,AND(בצורת!D36=גיליון1!$A$4,בצורת!E36=גיליון1!$C$3,F36=גיליון1!$I$3),גיליון1!$C$4,AND(D36=גיליון1!$A$5,בצורת!E36=גיליון1!$B$3,F36=גיליון1!$I$3),גיליון1!$B$5,AND(בצורת!D36=גיליון1!$A$5,בצורת!E36=גיליון1!$C$3,F36=גיליון1!$I$3),גיליון1!$C$5,AND(D36=גיליון1!$A$6,בצורת!E36=גיליון1!$B$3,F36=גיליון1!$I$3),גיליון1!$B$6,AND(בצורת!D36=גיליון1!$A$6,בצורת!E36=גיליון1!$C$3,F36=גיליון1!$I$3),גיליון1!$C$6,AND(בצורת!D36=גיליון1!$A$7,בצורת!E36=גיליון1!$B$3,F36=גיליון1!$I$3),גיליון1!$B$7,AND(בצורת!D36=גיליון1!$A$7,בצורת!E36=גיליון1!$C$3,F36=גיליון1!$I$3),גיליון1!$C$7,AND(בצורת!D36=גיליון1!$A$8,בצורת!E36=גיליון1!$B$3,F36=גיליון1!$I$3),גיליון1!$B$8,AND(בצורת!D36=גיליון1!$A$8,בצורת!E36=גיליון1!$C$3,F36=גיליון1!$I$3),גיליון1!$C$8,AND(בצורת!D36=גיליון1!$A$9,F36=גיליון1!$I$3),גיליון1!$B$9,AND(בצורת!D36=גיליון1!$A$10,בצורת!E36=גיליון1!$B$3,F36=גיליון1!$I$3),גיליון1!$B$10,AND(בצורת!D36=גיליון1!$A$10,בצורת!E36=גיליון1!$C$3,F36=גיליון1!$I$3),גיליון1!$C$10,AND(D36=גיליון1!$A$11,בצורת!E36=גיליון1!$B$3,F36=גיליון1!$I$3),גיליון1!$B$11,AND(בצורת!D36=גיליון1!$A$11,בצורת!E36=גיליון1!$C$3,F36=גיליון1!$I$3),גיליון1!$C$11,AND(בצורת!D36=גיליון1!$A$12,בצורת!E36=גיליון1!$B$3,F36=גיליון1!$I$3),גיליון1!$B$12,AND(בצורת!D36=גיליון1!$A$12,בצורת!E36=גיליון1!$C$3,F36=גיליון1!$I$3),גיליון1!$C$12,AND(בצורת!D36=גיליון1!$A$13,בצורת!E36=גיליון1!$B$3,F36=גיליון1!$I$3),גיליון1!$B$13,AND(בצורת!D36=גיליון1!$A$13,בצורת!E36=גיליון1!$C$3,F36=גיליון1!$I$3),גיליון1!$C$13,D36="","",AND(D36=גיליון1!$A$4,בצורת!E36=גיליון1!$B$3,F36=גיליון1!$I$4),גיליון1!$E$4,AND(בצורת!D36=גיליון1!$A$4,בצורת!E36=גיליון1!$C$3,F36=גיליון1!$I$4),גיליון1!$F$4,AND(D36=גיליון1!$A$5,בצורת!E36=גיליון1!$B$3,F36=גיליון1!$I$4),גיליון1!$E$5,AND(בצורת!D36=גיליון1!$A$5,בצורת!E36=גיליון1!$C$3,F36=גיליון1!$I$4),גיליון1!$F$5,AND(D36=גיליון1!$A$6,בצורת!E36=גיליון1!$B$3,F36=גיליון1!$I$4),גיליון1!$E$6,AND(בצורת!D36=גיליון1!$A$6,בצורת!E36=גיליון1!$C$3,F36=גיליון1!$I$4),גיליון1!$F$6,AND(בצורת!D36=גיליון1!$A$7,בצורת!E36=גיליון1!$B$3,F36=גיליון1!$I$4),גיליון1!$E$7,AND(בצורת!D36=גיליון1!$A$7,בצורת!E36=גיליון1!$C$3,F36=גיליון1!$I$4),גיליון1!$F$7,AND(בצורת!D36=גיליון1!$A$8,בצורת!E36=גיליון1!$B$3,F36=גיליון1!$I$4),גיליון1!$E$8,AND(בצורת!D36=גיליון1!$A$8,בצורת!E36=גיליון1!$C$3,F36=גיליון1!$I$4),גיליון1!$F$8,AND(בצורת!D36=גיליון1!$A$9,F36=גיליון1!$I$4),גיליון1!$E$9,AND(בצורת!D36=גיליון1!$A$10,בצורת!E36=גיליון1!$B$3,F36=גיליון1!$I$4),גיליון1!$E$10,AND(בצורת!D36=גיליון1!$A$10,בצורת!E36=גיליון1!$C$3,F36=גיליון1!$I$4),גיליון1!$F$10,AND(D36=גיליון1!$A$11,בצורת!E36=גיליון1!$B$3,F36=גיליון1!$I$4),גיליון1!$E$11,AND(בצורת!D36=גיליון1!$A$11,בצורת!E36=גיליון1!$C$3,F36=גיליון1!$I$4),גיליון1!$F$11,AND(בצורת!D36=גיליון1!$A$12,בצורת!E36=גיליון1!$B$3,F36=גיליון1!$I$4),גיליון1!$E$12,AND(בצורת!D36=גיליון1!$A$12,בצורת!E36=גיליון1!$C$3,F36=גיליון1!$I$4),גיליון1!$F$12,AND(בצורת!D36=גיליון1!$A$13,בצורת!E36=גיליון1!$B$3,F36=גיליון1!$I$4),גיליון1!$E$13,AND(בצורת!D36=גיליון1!$A$13,בצורת!E36=גיליון1!$C$3,F36=גיליון1!$I$4),גיליון1!$F$13)</f>
        <v/>
      </c>
      <c r="J36" s="19" t="str">
        <f t="shared" si="4"/>
        <v/>
      </c>
      <c r="K36" s="12" t="str">
        <f t="shared" si="5"/>
        <v/>
      </c>
    </row>
    <row r="37" spans="1:11" ht="15.6" x14ac:dyDescent="0.3">
      <c r="A37" s="39"/>
      <c r="B37" s="39"/>
      <c r="C37" s="40"/>
      <c r="D37" s="40"/>
      <c r="E37" s="40"/>
      <c r="F37" s="40"/>
      <c r="G37" s="40"/>
      <c r="H37" s="12" t="str" cm="1">
        <f t="array" ref="H37">+_xlfn.IFS(AND(D37=גיליון1!$A$4,E37=גיליון1!$B$3),בצורת!G37*גיליון1!$C$18+גיליון1!$D$26,AND(D37=גיליון1!$A$4,בצורת!E37=גיליון1!$C$3),0,בצורת!D37=גיליון1!$A$5,בצורת!G37*גיליון1!$C$21,AND(בצורת!D37=גיליון1!$A$6,E37=גיליון1!$B$3),בצורת!G37*גיליון1!$C$20+גיליון1!D59,AND(בצורת!D37=גיליון1!$A$6,בצורת!E37=גיליון1!$C$3),0,D37=גיליון1!$A$7,בצורת!G37*גיליון1!$C$22,בצורת!D37=גיליון1!$A$8,בצורת!G37*גיליון1!$C$23,בצורת!D37=גיליון1!$A$9,בצורת!G37*גיליון1!$C$25,בצורת!D37=גיליון1!$A$10,בצורת!G37*גיליון1!$C$24,בצורת!D37=גיליון1!$A$11,בצורת!G37*גיליון1!$C$28,בצורת!D37=גיליון1!$A$12,בצורת!G37*גיליון1!$C$27,בצורת!D37=גיליון1!$A$13,בצורת!G37*גיליון1!$C$29,D37="","")</f>
        <v/>
      </c>
      <c r="I37" s="19" t="str" cm="1">
        <f t="array" ref="I37">+_xlfn.IFS(AND(D37=גיליון1!$A$4,בצורת!E37=גיליון1!$B$3,F37=גיליון1!$I$3),גיליון1!$B$4,AND(בצורת!D37=גיליון1!$A$4,בצורת!E37=גיליון1!$C$3,F37=גיליון1!$I$3),גיליון1!$C$4,AND(D37=גיליון1!$A$5,בצורת!E37=גיליון1!$B$3,F37=גיליון1!$I$3),גיליון1!$B$5,AND(בצורת!D37=גיליון1!$A$5,בצורת!E37=גיליון1!$C$3,F37=גיליון1!$I$3),גיליון1!$C$5,AND(D37=גיליון1!$A$6,בצורת!E37=גיליון1!$B$3,F37=גיליון1!$I$3),גיליון1!$B$6,AND(בצורת!D37=גיליון1!$A$6,בצורת!E37=גיליון1!$C$3,F37=גיליון1!$I$3),גיליון1!$C$6,AND(בצורת!D37=גיליון1!$A$7,בצורת!E37=גיליון1!$B$3,F37=גיליון1!$I$3),גיליון1!$B$7,AND(בצורת!D37=גיליון1!$A$7,בצורת!E37=גיליון1!$C$3,F37=גיליון1!$I$3),גיליון1!$C$7,AND(בצורת!D37=גיליון1!$A$8,בצורת!E37=גיליון1!$B$3,F37=גיליון1!$I$3),גיליון1!$B$8,AND(בצורת!D37=גיליון1!$A$8,בצורת!E37=גיליון1!$C$3,F37=גיליון1!$I$3),גיליון1!$C$8,AND(בצורת!D37=גיליון1!$A$9,F37=גיליון1!$I$3),גיליון1!$B$9,AND(בצורת!D37=גיליון1!$A$10,בצורת!E37=גיליון1!$B$3,F37=גיליון1!$I$3),גיליון1!$B$10,AND(בצורת!D37=גיליון1!$A$10,בצורת!E37=גיליון1!$C$3,F37=גיליון1!$I$3),גיליון1!$C$10,AND(D37=גיליון1!$A$11,בצורת!E37=גיליון1!$B$3,F37=גיליון1!$I$3),גיליון1!$B$11,AND(בצורת!D37=גיליון1!$A$11,בצורת!E37=גיליון1!$C$3,F37=גיליון1!$I$3),גיליון1!$C$11,AND(בצורת!D37=גיליון1!$A$12,בצורת!E37=גיליון1!$B$3,F37=גיליון1!$I$3),גיליון1!$B$12,AND(בצורת!D37=גיליון1!$A$12,בצורת!E37=גיליון1!$C$3,F37=גיליון1!$I$3),גיליון1!$C$12,AND(בצורת!D37=גיליון1!$A$13,בצורת!E37=גיליון1!$B$3,F37=גיליון1!$I$3),גיליון1!$B$13,AND(בצורת!D37=גיליון1!$A$13,בצורת!E37=גיליון1!$C$3,F37=גיליון1!$I$3),גיליון1!$C$13,D37="","",AND(D37=גיליון1!$A$4,בצורת!E37=גיליון1!$B$3,F37=גיליון1!$I$4),גיליון1!$E$4,AND(בצורת!D37=גיליון1!$A$4,בצורת!E37=גיליון1!$C$3,F37=גיליון1!$I$4),גיליון1!$F$4,AND(D37=גיליון1!$A$5,בצורת!E37=גיליון1!$B$3,F37=גיליון1!$I$4),גיליון1!$E$5,AND(בצורת!D37=גיליון1!$A$5,בצורת!E37=גיליון1!$C$3,F37=גיליון1!$I$4),גיליון1!$F$5,AND(D37=גיליון1!$A$6,בצורת!E37=גיליון1!$B$3,F37=גיליון1!$I$4),גיליון1!$E$6,AND(בצורת!D37=גיליון1!$A$6,בצורת!E37=גיליון1!$C$3,F37=גיליון1!$I$4),גיליון1!$F$6,AND(בצורת!D37=גיליון1!$A$7,בצורת!E37=גיליון1!$B$3,F37=גיליון1!$I$4),גיליון1!$E$7,AND(בצורת!D37=גיליון1!$A$7,בצורת!E37=גיליון1!$C$3,F37=גיליון1!$I$4),גיליון1!$F$7,AND(בצורת!D37=גיליון1!$A$8,בצורת!E37=גיליון1!$B$3,F37=גיליון1!$I$4),גיליון1!$E$8,AND(בצורת!D37=גיליון1!$A$8,בצורת!E37=גיליון1!$C$3,F37=גיליון1!$I$4),גיליון1!$F$8,AND(בצורת!D37=גיליון1!$A$9,F37=גיליון1!$I$4),גיליון1!$E$9,AND(בצורת!D37=גיליון1!$A$10,בצורת!E37=גיליון1!$B$3,F37=גיליון1!$I$4),גיליון1!$E$10,AND(בצורת!D37=גיליון1!$A$10,בצורת!E37=גיליון1!$C$3,F37=גיליון1!$I$4),גיליון1!$F$10,AND(D37=גיליון1!$A$11,בצורת!E37=גיליון1!$B$3,F37=גיליון1!$I$4),גיליון1!$E$11,AND(בצורת!D37=גיליון1!$A$11,בצורת!E37=גיליון1!$C$3,F37=גיליון1!$I$4),גיליון1!$F$11,AND(בצורת!D37=גיליון1!$A$12,בצורת!E37=גיליון1!$B$3,F37=גיליון1!$I$4),גיליון1!$E$12,AND(בצורת!D37=גיליון1!$A$12,בצורת!E37=גיליון1!$C$3,F37=גיליון1!$I$4),גיליון1!$F$12,AND(בצורת!D37=גיליון1!$A$13,בצורת!E37=גיליון1!$B$3,F37=גיליון1!$I$4),גיליון1!$E$13,AND(בצורת!D37=גיליון1!$A$13,בצורת!E37=גיליון1!$C$3,F37=גיליון1!$I$4),גיליון1!$F$13)</f>
        <v/>
      </c>
      <c r="J37" s="19" t="str">
        <f t="shared" si="4"/>
        <v/>
      </c>
      <c r="K37" s="12" t="str">
        <f t="shared" si="5"/>
        <v/>
      </c>
    </row>
    <row r="38" spans="1:11" ht="15.6" x14ac:dyDescent="0.3">
      <c r="A38" s="39"/>
      <c r="B38" s="39"/>
      <c r="C38" s="40"/>
      <c r="D38" s="40"/>
      <c r="E38" s="40"/>
      <c r="F38" s="40"/>
      <c r="G38" s="40"/>
      <c r="H38" s="12" t="str" cm="1">
        <f t="array" ref="H38">+_xlfn.IFS(AND(D38=גיליון1!$A$4,E38=גיליון1!$B$3),בצורת!G38*גיליון1!$C$18+גיליון1!$D$26,AND(D38=גיליון1!$A$4,בצורת!E38=גיליון1!$C$3),0,בצורת!D38=גיליון1!$A$5,בצורת!G38*גיליון1!$C$21,AND(בצורת!D38=גיליון1!$A$6,E38=גיליון1!$B$3),בצורת!G38*גיליון1!$C$20+גיליון1!D60,AND(בצורת!D38=גיליון1!$A$6,בצורת!E38=גיליון1!$C$3),0,D38=גיליון1!$A$7,בצורת!G38*גיליון1!$C$22,בצורת!D38=גיליון1!$A$8,בצורת!G38*גיליון1!$C$23,בצורת!D38=גיליון1!$A$9,בצורת!G38*גיליון1!$C$25,בצורת!D38=גיליון1!$A$10,בצורת!G38*גיליון1!$C$24,בצורת!D38=גיליון1!$A$11,בצורת!G38*גיליון1!$C$28,בצורת!D38=גיליון1!$A$12,בצורת!G38*גיליון1!$C$27,בצורת!D38=גיליון1!$A$13,בצורת!G38*גיליון1!$C$29,D38="","")</f>
        <v/>
      </c>
      <c r="I38" s="19" t="str" cm="1">
        <f t="array" ref="I38">+_xlfn.IFS(AND(D38=גיליון1!$A$4,בצורת!E38=גיליון1!$B$3,F38=גיליון1!$I$3),גיליון1!$B$4,AND(בצורת!D38=גיליון1!$A$4,בצורת!E38=גיליון1!$C$3,F38=גיליון1!$I$3),גיליון1!$C$4,AND(D38=גיליון1!$A$5,בצורת!E38=גיליון1!$B$3,F38=גיליון1!$I$3),גיליון1!$B$5,AND(בצורת!D38=גיליון1!$A$5,בצורת!E38=גיליון1!$C$3,F38=גיליון1!$I$3),גיליון1!$C$5,AND(D38=גיליון1!$A$6,בצורת!E38=גיליון1!$B$3,F38=גיליון1!$I$3),גיליון1!$B$6,AND(בצורת!D38=גיליון1!$A$6,בצורת!E38=גיליון1!$C$3,F38=גיליון1!$I$3),גיליון1!$C$6,AND(בצורת!D38=גיליון1!$A$7,בצורת!E38=גיליון1!$B$3,F38=גיליון1!$I$3),גיליון1!$B$7,AND(בצורת!D38=גיליון1!$A$7,בצורת!E38=גיליון1!$C$3,F38=גיליון1!$I$3),גיליון1!$C$7,AND(בצורת!D38=גיליון1!$A$8,בצורת!E38=גיליון1!$B$3,F38=גיליון1!$I$3),גיליון1!$B$8,AND(בצורת!D38=גיליון1!$A$8,בצורת!E38=גיליון1!$C$3,F38=גיליון1!$I$3),גיליון1!$C$8,AND(בצורת!D38=גיליון1!$A$9,F38=גיליון1!$I$3),גיליון1!$B$9,AND(בצורת!D38=גיליון1!$A$10,בצורת!E38=גיליון1!$B$3,F38=גיליון1!$I$3),גיליון1!$B$10,AND(בצורת!D38=גיליון1!$A$10,בצורת!E38=גיליון1!$C$3,F38=גיליון1!$I$3),גיליון1!$C$10,AND(D38=גיליון1!$A$11,בצורת!E38=גיליון1!$B$3,F38=גיליון1!$I$3),גיליון1!$B$11,AND(בצורת!D38=גיליון1!$A$11,בצורת!E38=גיליון1!$C$3,F38=גיליון1!$I$3),גיליון1!$C$11,AND(בצורת!D38=גיליון1!$A$12,בצורת!E38=גיליון1!$B$3,F38=גיליון1!$I$3),גיליון1!$B$12,AND(בצורת!D38=גיליון1!$A$12,בצורת!E38=גיליון1!$C$3,F38=גיליון1!$I$3),גיליון1!$C$12,AND(בצורת!D38=גיליון1!$A$13,בצורת!E38=גיליון1!$B$3,F38=גיליון1!$I$3),גיליון1!$B$13,AND(בצורת!D38=גיליון1!$A$13,בצורת!E38=גיליון1!$C$3,F38=גיליון1!$I$3),גיליון1!$C$13,D38="","",AND(D38=גיליון1!$A$4,בצורת!E38=גיליון1!$B$3,F38=גיליון1!$I$4),גיליון1!$E$4,AND(בצורת!D38=גיליון1!$A$4,בצורת!E38=גיליון1!$C$3,F38=גיליון1!$I$4),גיליון1!$F$4,AND(D38=גיליון1!$A$5,בצורת!E38=גיליון1!$B$3,F38=גיליון1!$I$4),גיליון1!$E$5,AND(בצורת!D38=גיליון1!$A$5,בצורת!E38=גיליון1!$C$3,F38=גיליון1!$I$4),גיליון1!$F$5,AND(D38=גיליון1!$A$6,בצורת!E38=גיליון1!$B$3,F38=גיליון1!$I$4),גיליון1!$E$6,AND(בצורת!D38=גיליון1!$A$6,בצורת!E38=גיליון1!$C$3,F38=גיליון1!$I$4),גיליון1!$F$6,AND(בצורת!D38=גיליון1!$A$7,בצורת!E38=גיליון1!$B$3,F38=גיליון1!$I$4),גיליון1!$E$7,AND(בצורת!D38=גיליון1!$A$7,בצורת!E38=גיליון1!$C$3,F38=גיליון1!$I$4),גיליון1!$F$7,AND(בצורת!D38=גיליון1!$A$8,בצורת!E38=גיליון1!$B$3,F38=גיליון1!$I$4),גיליון1!$E$8,AND(בצורת!D38=גיליון1!$A$8,בצורת!E38=גיליון1!$C$3,F38=גיליון1!$I$4),גיליון1!$F$8,AND(בצורת!D38=גיליון1!$A$9,F38=גיליון1!$I$4),גיליון1!$E$9,AND(בצורת!D38=גיליון1!$A$10,בצורת!E38=גיליון1!$B$3,F38=גיליון1!$I$4),גיליון1!$E$10,AND(בצורת!D38=גיליון1!$A$10,בצורת!E38=גיליון1!$C$3,F38=גיליון1!$I$4),גיליון1!$F$10,AND(D38=גיליון1!$A$11,בצורת!E38=גיליון1!$B$3,F38=גיליון1!$I$4),גיליון1!$E$11,AND(בצורת!D38=גיליון1!$A$11,בצורת!E38=גיליון1!$C$3,F38=גיליון1!$I$4),גיליון1!$F$11,AND(בצורת!D38=גיליון1!$A$12,בצורת!E38=גיליון1!$B$3,F38=גיליון1!$I$4),גיליון1!$E$12,AND(בצורת!D38=גיליון1!$A$12,בצורת!E38=גיליון1!$C$3,F38=גיליון1!$I$4),גיליון1!$F$12,AND(בצורת!D38=גיליון1!$A$13,בצורת!E38=גיליון1!$B$3,F38=גיליון1!$I$4),גיליון1!$E$13,AND(בצורת!D38=גיליון1!$A$13,בצורת!E38=גיליון1!$C$3,F38=גיליון1!$I$4),גיליון1!$F$13)</f>
        <v/>
      </c>
      <c r="J38" s="19" t="str">
        <f t="shared" si="4"/>
        <v/>
      </c>
      <c r="K38" s="12" t="str">
        <f t="shared" si="5"/>
        <v/>
      </c>
    </row>
    <row r="39" spans="1:11" ht="15.6" x14ac:dyDescent="0.3">
      <c r="A39" s="39"/>
      <c r="B39" s="39"/>
      <c r="C39" s="40"/>
      <c r="D39" s="40"/>
      <c r="E39" s="40"/>
      <c r="F39" s="40"/>
      <c r="G39" s="40"/>
      <c r="H39" s="12" t="str" cm="1">
        <f t="array" ref="H39">+_xlfn.IFS(AND(D39=גיליון1!$A$4,E39=גיליון1!$B$3),בצורת!G39*גיליון1!$C$18+גיליון1!$D$26,AND(D39=גיליון1!$A$4,בצורת!E39=גיליון1!$C$3),0,בצורת!D39=גיליון1!$A$5,בצורת!G39*גיליון1!$C$21,AND(בצורת!D39=גיליון1!$A$6,E39=גיליון1!$B$3),בצורת!G39*גיליון1!$C$20+גיליון1!D61,AND(בצורת!D39=גיליון1!$A$6,בצורת!E39=גיליון1!$C$3),0,D39=גיליון1!$A$7,בצורת!G39*גיליון1!$C$22,בצורת!D39=גיליון1!$A$8,בצורת!G39*גיליון1!$C$23,בצורת!D39=גיליון1!$A$9,בצורת!G39*גיליון1!$C$25,בצורת!D39=גיליון1!$A$10,בצורת!G39*גיליון1!$C$24,בצורת!D39=גיליון1!$A$11,בצורת!G39*גיליון1!$C$28,בצורת!D39=גיליון1!$A$12,בצורת!G39*גיליון1!$C$27,בצורת!D39=גיליון1!$A$13,בצורת!G39*גיליון1!$C$29,D39="","")</f>
        <v/>
      </c>
      <c r="I39" s="19" t="str" cm="1">
        <f t="array" ref="I39">+_xlfn.IFS(AND(D39=גיליון1!$A$4,בצורת!E39=גיליון1!$B$3,F39=גיליון1!$I$3),גיליון1!$B$4,AND(בצורת!D39=גיליון1!$A$4,בצורת!E39=גיליון1!$C$3,F39=גיליון1!$I$3),גיליון1!$C$4,AND(D39=גיליון1!$A$5,בצורת!E39=גיליון1!$B$3,F39=גיליון1!$I$3),גיליון1!$B$5,AND(בצורת!D39=גיליון1!$A$5,בצורת!E39=גיליון1!$C$3,F39=גיליון1!$I$3),גיליון1!$C$5,AND(D39=גיליון1!$A$6,בצורת!E39=גיליון1!$B$3,F39=גיליון1!$I$3),גיליון1!$B$6,AND(בצורת!D39=גיליון1!$A$6,בצורת!E39=גיליון1!$C$3,F39=גיליון1!$I$3),גיליון1!$C$6,AND(בצורת!D39=גיליון1!$A$7,בצורת!E39=גיליון1!$B$3,F39=גיליון1!$I$3),גיליון1!$B$7,AND(בצורת!D39=גיליון1!$A$7,בצורת!E39=גיליון1!$C$3,F39=גיליון1!$I$3),גיליון1!$C$7,AND(בצורת!D39=גיליון1!$A$8,בצורת!E39=גיליון1!$B$3,F39=גיליון1!$I$3),גיליון1!$B$8,AND(בצורת!D39=גיליון1!$A$8,בצורת!E39=גיליון1!$C$3,F39=גיליון1!$I$3),גיליון1!$C$8,AND(בצורת!D39=גיליון1!$A$9,F39=גיליון1!$I$3),גיליון1!$B$9,AND(בצורת!D39=גיליון1!$A$10,בצורת!E39=גיליון1!$B$3,F39=גיליון1!$I$3),גיליון1!$B$10,AND(בצורת!D39=גיליון1!$A$10,בצורת!E39=גיליון1!$C$3,F39=גיליון1!$I$3),גיליון1!$C$10,AND(D39=גיליון1!$A$11,בצורת!E39=גיליון1!$B$3,F39=גיליון1!$I$3),גיליון1!$B$11,AND(בצורת!D39=גיליון1!$A$11,בצורת!E39=גיליון1!$C$3,F39=גיליון1!$I$3),גיליון1!$C$11,AND(בצורת!D39=גיליון1!$A$12,בצורת!E39=גיליון1!$B$3,F39=גיליון1!$I$3),גיליון1!$B$12,AND(בצורת!D39=גיליון1!$A$12,בצורת!E39=גיליון1!$C$3,F39=גיליון1!$I$3),גיליון1!$C$12,AND(בצורת!D39=גיליון1!$A$13,בצורת!E39=גיליון1!$B$3,F39=גיליון1!$I$3),גיליון1!$B$13,AND(בצורת!D39=גיליון1!$A$13,בצורת!E39=גיליון1!$C$3,F39=גיליון1!$I$3),גיליון1!$C$13,D39="","",AND(D39=גיליון1!$A$4,בצורת!E39=גיליון1!$B$3,F39=גיליון1!$I$4),גיליון1!$E$4,AND(בצורת!D39=גיליון1!$A$4,בצורת!E39=גיליון1!$C$3,F39=גיליון1!$I$4),גיליון1!$F$4,AND(D39=גיליון1!$A$5,בצורת!E39=גיליון1!$B$3,F39=גיליון1!$I$4),גיליון1!$E$5,AND(בצורת!D39=גיליון1!$A$5,בצורת!E39=גיליון1!$C$3,F39=גיליון1!$I$4),גיליון1!$F$5,AND(D39=גיליון1!$A$6,בצורת!E39=גיליון1!$B$3,F39=גיליון1!$I$4),גיליון1!$E$6,AND(בצורת!D39=גיליון1!$A$6,בצורת!E39=גיליון1!$C$3,F39=גיליון1!$I$4),גיליון1!$F$6,AND(בצורת!D39=גיליון1!$A$7,בצורת!E39=גיליון1!$B$3,F39=גיליון1!$I$4),גיליון1!$E$7,AND(בצורת!D39=גיליון1!$A$7,בצורת!E39=גיליון1!$C$3,F39=גיליון1!$I$4),גיליון1!$F$7,AND(בצורת!D39=גיליון1!$A$8,בצורת!E39=גיליון1!$B$3,F39=גיליון1!$I$4),גיליון1!$E$8,AND(בצורת!D39=גיליון1!$A$8,בצורת!E39=גיליון1!$C$3,F39=גיליון1!$I$4),גיליון1!$F$8,AND(בצורת!D39=גיליון1!$A$9,F39=גיליון1!$I$4),גיליון1!$E$9,AND(בצורת!D39=גיליון1!$A$10,בצורת!E39=גיליון1!$B$3,F39=גיליון1!$I$4),גיליון1!$E$10,AND(בצורת!D39=גיליון1!$A$10,בצורת!E39=גיליון1!$C$3,F39=גיליון1!$I$4),גיליון1!$F$10,AND(D39=גיליון1!$A$11,בצורת!E39=גיליון1!$B$3,F39=גיליון1!$I$4),גיליון1!$E$11,AND(בצורת!D39=גיליון1!$A$11,בצורת!E39=גיליון1!$C$3,F39=גיליון1!$I$4),גיליון1!$F$11,AND(בצורת!D39=גיליון1!$A$12,בצורת!E39=גיליון1!$B$3,F39=גיליון1!$I$4),גיליון1!$E$12,AND(בצורת!D39=גיליון1!$A$12,בצורת!E39=גיליון1!$C$3,F39=גיליון1!$I$4),גיליון1!$F$12,AND(בצורת!D39=גיליון1!$A$13,בצורת!E39=גיליון1!$B$3,F39=גיליון1!$I$4),גיליון1!$E$13,AND(בצורת!D39=גיליון1!$A$13,בצורת!E39=גיליון1!$C$3,F39=גיליון1!$I$4),גיליון1!$F$13)</f>
        <v/>
      </c>
      <c r="J39" s="19" t="str">
        <f t="shared" si="4"/>
        <v/>
      </c>
      <c r="K39" s="12" t="str">
        <f t="shared" si="5"/>
        <v/>
      </c>
    </row>
    <row r="40" spans="1:11" ht="15.6" x14ac:dyDescent="0.3">
      <c r="A40" s="39"/>
      <c r="B40" s="39"/>
      <c r="C40" s="40"/>
      <c r="D40" s="40"/>
      <c r="E40" s="40"/>
      <c r="F40" s="40"/>
      <c r="G40" s="40"/>
      <c r="H40" s="12" t="str" cm="1">
        <f t="array" ref="H40">+_xlfn.IFS(AND(D40=גיליון1!$A$4,E40=גיליון1!$B$3),בצורת!G40*גיליון1!$C$18+גיליון1!$D$26,AND(D40=גיליון1!$A$4,בצורת!E40=גיליון1!$C$3),0,בצורת!D40=גיליון1!$A$5,בצורת!G40*גיליון1!$C$21,AND(בצורת!D40=גיליון1!$A$6,E40=גיליון1!$B$3),בצורת!G40*גיליון1!$C$20+גיליון1!D62,AND(בצורת!D40=גיליון1!$A$6,בצורת!E40=גיליון1!$C$3),0,D40=גיליון1!$A$7,בצורת!G40*גיליון1!$C$22,בצורת!D40=גיליון1!$A$8,בצורת!G40*גיליון1!$C$23,בצורת!D40=גיליון1!$A$9,בצורת!G40*גיליון1!$C$25,בצורת!D40=גיליון1!$A$10,בצורת!G40*גיליון1!$C$24,בצורת!D40=גיליון1!$A$11,בצורת!G40*גיליון1!$C$28,בצורת!D40=גיליון1!$A$12,בצורת!G40*גיליון1!$C$27,בצורת!D40=גיליון1!$A$13,בצורת!G40*גיליון1!$C$29,D40="","")</f>
        <v/>
      </c>
      <c r="I40" s="19" t="str" cm="1">
        <f t="array" ref="I40">+_xlfn.IFS(AND(D40=גיליון1!$A$4,בצורת!E40=גיליון1!$B$3,F40=גיליון1!$I$3),גיליון1!$B$4,AND(בצורת!D40=גיליון1!$A$4,בצורת!E40=גיליון1!$C$3,F40=גיליון1!$I$3),גיליון1!$C$4,AND(D40=גיליון1!$A$5,בצורת!E40=גיליון1!$B$3,F40=גיליון1!$I$3),גיליון1!$B$5,AND(בצורת!D40=גיליון1!$A$5,בצורת!E40=גיליון1!$C$3,F40=גיליון1!$I$3),גיליון1!$C$5,AND(D40=גיליון1!$A$6,בצורת!E40=גיליון1!$B$3,F40=גיליון1!$I$3),גיליון1!$B$6,AND(בצורת!D40=גיליון1!$A$6,בצורת!E40=גיליון1!$C$3,F40=גיליון1!$I$3),גיליון1!$C$6,AND(בצורת!D40=גיליון1!$A$7,בצורת!E40=גיליון1!$B$3,F40=גיליון1!$I$3),גיליון1!$B$7,AND(בצורת!D40=גיליון1!$A$7,בצורת!E40=גיליון1!$C$3,F40=גיליון1!$I$3),גיליון1!$C$7,AND(בצורת!D40=גיליון1!$A$8,בצורת!E40=גיליון1!$B$3,F40=גיליון1!$I$3),גיליון1!$B$8,AND(בצורת!D40=גיליון1!$A$8,בצורת!E40=גיליון1!$C$3,F40=גיליון1!$I$3),גיליון1!$C$8,AND(בצורת!D40=גיליון1!$A$9,F40=גיליון1!$I$3),גיליון1!$B$9,AND(בצורת!D40=גיליון1!$A$10,בצורת!E40=גיליון1!$B$3,F40=גיליון1!$I$3),גיליון1!$B$10,AND(בצורת!D40=גיליון1!$A$10,בצורת!E40=גיליון1!$C$3,F40=גיליון1!$I$3),גיליון1!$C$10,AND(D40=גיליון1!$A$11,בצורת!E40=גיליון1!$B$3,F40=גיליון1!$I$3),גיליון1!$B$11,AND(בצורת!D40=גיליון1!$A$11,בצורת!E40=גיליון1!$C$3,F40=גיליון1!$I$3),גיליון1!$C$11,AND(בצורת!D40=גיליון1!$A$12,בצורת!E40=גיליון1!$B$3,F40=גיליון1!$I$3),גיליון1!$B$12,AND(בצורת!D40=גיליון1!$A$12,בצורת!E40=גיליון1!$C$3,F40=גיליון1!$I$3),גיליון1!$C$12,AND(בצורת!D40=גיליון1!$A$13,בצורת!E40=גיליון1!$B$3,F40=גיליון1!$I$3),גיליון1!$B$13,AND(בצורת!D40=גיליון1!$A$13,בצורת!E40=גיליון1!$C$3,F40=גיליון1!$I$3),גיליון1!$C$13,D40="","",AND(D40=גיליון1!$A$4,בצורת!E40=גיליון1!$B$3,F40=גיליון1!$I$4),גיליון1!$E$4,AND(בצורת!D40=גיליון1!$A$4,בצורת!E40=גיליון1!$C$3,F40=גיליון1!$I$4),גיליון1!$F$4,AND(D40=גיליון1!$A$5,בצורת!E40=גיליון1!$B$3,F40=גיליון1!$I$4),גיליון1!$E$5,AND(בצורת!D40=גיליון1!$A$5,בצורת!E40=גיליון1!$C$3,F40=גיליון1!$I$4),גיליון1!$F$5,AND(D40=גיליון1!$A$6,בצורת!E40=גיליון1!$B$3,F40=גיליון1!$I$4),גיליון1!$E$6,AND(בצורת!D40=גיליון1!$A$6,בצורת!E40=גיליון1!$C$3,F40=גיליון1!$I$4),גיליון1!$F$6,AND(בצורת!D40=גיליון1!$A$7,בצורת!E40=גיליון1!$B$3,F40=גיליון1!$I$4),גיליון1!$E$7,AND(בצורת!D40=גיליון1!$A$7,בצורת!E40=גיליון1!$C$3,F40=גיליון1!$I$4),גיליון1!$F$7,AND(בצורת!D40=גיליון1!$A$8,בצורת!E40=גיליון1!$B$3,F40=גיליון1!$I$4),גיליון1!$E$8,AND(בצורת!D40=גיליון1!$A$8,בצורת!E40=גיליון1!$C$3,F40=גיליון1!$I$4),גיליון1!$F$8,AND(בצורת!D40=גיליון1!$A$9,F40=גיליון1!$I$4),גיליון1!$E$9,AND(בצורת!D40=גיליון1!$A$10,בצורת!E40=גיליון1!$B$3,F40=גיליון1!$I$4),גיליון1!$E$10,AND(בצורת!D40=גיליון1!$A$10,בצורת!E40=גיליון1!$C$3,F40=גיליון1!$I$4),גיליון1!$F$10,AND(D40=גיליון1!$A$11,בצורת!E40=גיליון1!$B$3,F40=גיליון1!$I$4),גיליון1!$E$11,AND(בצורת!D40=גיליון1!$A$11,בצורת!E40=גיליון1!$C$3,F40=גיליון1!$I$4),גיליון1!$F$11,AND(בצורת!D40=גיליון1!$A$12,בצורת!E40=גיליון1!$B$3,F40=גיליון1!$I$4),גיליון1!$E$12,AND(בצורת!D40=גיליון1!$A$12,בצורת!E40=גיליון1!$C$3,F40=גיליון1!$I$4),גיליון1!$F$12,AND(בצורת!D40=גיליון1!$A$13,בצורת!E40=גיליון1!$B$3,F40=גיליון1!$I$4),גיליון1!$E$13,AND(בצורת!D40=גיליון1!$A$13,בצורת!E40=גיליון1!$C$3,F40=גיליון1!$I$4),גיליון1!$F$13)</f>
        <v/>
      </c>
      <c r="J40" s="19" t="str">
        <f t="shared" si="4"/>
        <v/>
      </c>
      <c r="K40" s="12" t="str">
        <f t="shared" si="5"/>
        <v/>
      </c>
    </row>
    <row r="41" spans="1:11" ht="15.6" x14ac:dyDescent="0.3">
      <c r="A41" s="39"/>
      <c r="B41" s="39"/>
      <c r="C41" s="40"/>
      <c r="D41" s="40"/>
      <c r="E41" s="40"/>
      <c r="F41" s="40"/>
      <c r="G41" s="40"/>
      <c r="H41" s="12" t="str" cm="1">
        <f t="array" ref="H41">+_xlfn.IFS(AND(D41=גיליון1!$A$4,E41=גיליון1!$B$3),בצורת!G41*גיליון1!$C$18+גיליון1!$D$26,AND(D41=גיליון1!$A$4,בצורת!E41=גיליון1!$C$3),0,בצורת!D41=גיליון1!$A$5,בצורת!G41*גיליון1!$C$21,AND(בצורת!D41=גיליון1!$A$6,E41=גיליון1!$B$3),בצורת!G41*גיליון1!$C$20+גיליון1!D63,AND(בצורת!D41=גיליון1!$A$6,בצורת!E41=גיליון1!$C$3),0,D41=גיליון1!$A$7,בצורת!G41*גיליון1!$C$22,בצורת!D41=גיליון1!$A$8,בצורת!G41*גיליון1!$C$23,בצורת!D41=גיליון1!$A$9,בצורת!G41*גיליון1!$C$25,בצורת!D41=גיליון1!$A$10,בצורת!G41*גיליון1!$C$24,בצורת!D41=גיליון1!$A$11,בצורת!G41*גיליון1!$C$28,בצורת!D41=גיליון1!$A$12,בצורת!G41*גיליון1!$C$27,בצורת!D41=גיליון1!$A$13,בצורת!G41*גיליון1!$C$29,D41="","")</f>
        <v/>
      </c>
      <c r="I41" s="19" t="str" cm="1">
        <f t="array" ref="I41">+_xlfn.IFS(AND(D41=גיליון1!$A$4,בצורת!E41=גיליון1!$B$3,F41=גיליון1!$I$3),גיליון1!$B$4,AND(בצורת!D41=גיליון1!$A$4,בצורת!E41=גיליון1!$C$3,F41=גיליון1!$I$3),גיליון1!$C$4,AND(D41=גיליון1!$A$5,בצורת!E41=גיליון1!$B$3,F41=גיליון1!$I$3),גיליון1!$B$5,AND(בצורת!D41=גיליון1!$A$5,בצורת!E41=גיליון1!$C$3,F41=גיליון1!$I$3),גיליון1!$C$5,AND(D41=גיליון1!$A$6,בצורת!E41=גיליון1!$B$3,F41=גיליון1!$I$3),גיליון1!$B$6,AND(בצורת!D41=גיליון1!$A$6,בצורת!E41=גיליון1!$C$3,F41=גיליון1!$I$3),גיליון1!$C$6,AND(בצורת!D41=גיליון1!$A$7,בצורת!E41=גיליון1!$B$3,F41=גיליון1!$I$3),גיליון1!$B$7,AND(בצורת!D41=גיליון1!$A$7,בצורת!E41=גיליון1!$C$3,F41=גיליון1!$I$3),גיליון1!$C$7,AND(בצורת!D41=גיליון1!$A$8,בצורת!E41=גיליון1!$B$3,F41=גיליון1!$I$3),גיליון1!$B$8,AND(בצורת!D41=גיליון1!$A$8,בצורת!E41=גיליון1!$C$3,F41=גיליון1!$I$3),גיליון1!$C$8,AND(בצורת!D41=גיליון1!$A$9,F41=גיליון1!$I$3),גיליון1!$B$9,AND(בצורת!D41=גיליון1!$A$10,בצורת!E41=גיליון1!$B$3,F41=גיליון1!$I$3),גיליון1!$B$10,AND(בצורת!D41=גיליון1!$A$10,בצורת!E41=גיליון1!$C$3,F41=גיליון1!$I$3),גיליון1!$C$10,AND(D41=גיליון1!$A$11,בצורת!E41=גיליון1!$B$3,F41=גיליון1!$I$3),גיליון1!$B$11,AND(בצורת!D41=גיליון1!$A$11,בצורת!E41=גיליון1!$C$3,F41=גיליון1!$I$3),גיליון1!$C$11,AND(בצורת!D41=גיליון1!$A$12,בצורת!E41=גיליון1!$B$3,F41=גיליון1!$I$3),גיליון1!$B$12,AND(בצורת!D41=גיליון1!$A$12,בצורת!E41=גיליון1!$C$3,F41=גיליון1!$I$3),גיליון1!$C$12,AND(בצורת!D41=גיליון1!$A$13,בצורת!E41=גיליון1!$B$3,F41=גיליון1!$I$3),גיליון1!$B$13,AND(בצורת!D41=גיליון1!$A$13,בצורת!E41=גיליון1!$C$3,F41=גיליון1!$I$3),גיליון1!$C$13,D41="","",AND(D41=גיליון1!$A$4,בצורת!E41=גיליון1!$B$3,F41=גיליון1!$I$4),גיליון1!$E$4,AND(בצורת!D41=גיליון1!$A$4,בצורת!E41=גיליון1!$C$3,F41=גיליון1!$I$4),גיליון1!$F$4,AND(D41=גיליון1!$A$5,בצורת!E41=גיליון1!$B$3,F41=גיליון1!$I$4),גיליון1!$E$5,AND(בצורת!D41=גיליון1!$A$5,בצורת!E41=גיליון1!$C$3,F41=גיליון1!$I$4),גיליון1!$F$5,AND(D41=גיליון1!$A$6,בצורת!E41=גיליון1!$B$3,F41=גיליון1!$I$4),גיליון1!$E$6,AND(בצורת!D41=גיליון1!$A$6,בצורת!E41=גיליון1!$C$3,F41=גיליון1!$I$4),גיליון1!$F$6,AND(בצורת!D41=גיליון1!$A$7,בצורת!E41=גיליון1!$B$3,F41=גיליון1!$I$4),גיליון1!$E$7,AND(בצורת!D41=גיליון1!$A$7,בצורת!E41=גיליון1!$C$3,F41=גיליון1!$I$4),גיליון1!$F$7,AND(בצורת!D41=גיליון1!$A$8,בצורת!E41=גיליון1!$B$3,F41=גיליון1!$I$4),גיליון1!$E$8,AND(בצורת!D41=גיליון1!$A$8,בצורת!E41=גיליון1!$C$3,F41=גיליון1!$I$4),גיליון1!$F$8,AND(בצורת!D41=גיליון1!$A$9,F41=גיליון1!$I$4),גיליון1!$E$9,AND(בצורת!D41=גיליון1!$A$10,בצורת!E41=גיליון1!$B$3,F41=גיליון1!$I$4),גיליון1!$E$10,AND(בצורת!D41=גיליון1!$A$10,בצורת!E41=גיליון1!$C$3,F41=גיליון1!$I$4),גיליון1!$F$10,AND(D41=גיליון1!$A$11,בצורת!E41=גיליון1!$B$3,F41=גיליון1!$I$4),גיליון1!$E$11,AND(בצורת!D41=גיליון1!$A$11,בצורת!E41=גיליון1!$C$3,F41=גיליון1!$I$4),גיליון1!$F$11,AND(בצורת!D41=גיליון1!$A$12,בצורת!E41=גיליון1!$B$3,F41=גיליון1!$I$4),גיליון1!$E$12,AND(בצורת!D41=גיליון1!$A$12,בצורת!E41=גיליון1!$C$3,F41=גיליון1!$I$4),גיליון1!$F$12,AND(בצורת!D41=גיליון1!$A$13,בצורת!E41=גיליון1!$B$3,F41=גיליון1!$I$4),גיליון1!$E$13,AND(בצורת!D41=גיליון1!$A$13,בצורת!E41=גיליון1!$C$3,F41=גיליון1!$I$4),גיליון1!$F$13)</f>
        <v/>
      </c>
      <c r="J41" s="19" t="str">
        <f t="shared" si="4"/>
        <v/>
      </c>
      <c r="K41" s="12" t="str">
        <f t="shared" si="5"/>
        <v/>
      </c>
    </row>
    <row r="42" spans="1:11" ht="15.6" x14ac:dyDescent="0.3">
      <c r="A42" s="39"/>
      <c r="B42" s="39"/>
      <c r="C42" s="40"/>
      <c r="D42" s="40"/>
      <c r="E42" s="40"/>
      <c r="F42" s="40"/>
      <c r="G42" s="40"/>
      <c r="H42" s="12" t="str" cm="1">
        <f t="array" ref="H42">+_xlfn.IFS(AND(D42=גיליון1!$A$4,E42=גיליון1!$B$3),בצורת!G42*גיליון1!$C$18+גיליון1!$D$26,AND(D42=גיליון1!$A$4,בצורת!E42=גיליון1!$C$3),0,בצורת!D42=גיליון1!$A$5,בצורת!G42*גיליון1!$C$21,AND(בצורת!D42=גיליון1!$A$6,E42=גיליון1!$B$3),בצורת!G42*גיליון1!$C$20+גיליון1!D64,AND(בצורת!D42=גיליון1!$A$6,בצורת!E42=גיליון1!$C$3),0,D42=גיליון1!$A$7,בצורת!G42*גיליון1!$C$22,בצורת!D42=גיליון1!$A$8,בצורת!G42*גיליון1!$C$23,בצורת!D42=גיליון1!$A$9,בצורת!G42*גיליון1!$C$25,בצורת!D42=גיליון1!$A$10,בצורת!G42*גיליון1!$C$24,בצורת!D42=גיליון1!$A$11,בצורת!G42*גיליון1!$C$28,בצורת!D42=גיליון1!$A$12,בצורת!G42*גיליון1!$C$27,בצורת!D42=גיליון1!$A$13,בצורת!G42*גיליון1!$C$29,D42="","")</f>
        <v/>
      </c>
      <c r="I42" s="19" t="str" cm="1">
        <f t="array" ref="I42">+_xlfn.IFS(AND(D42=גיליון1!$A$4,בצורת!E42=גיליון1!$B$3,F42=גיליון1!$I$3),גיליון1!$B$4,AND(בצורת!D42=גיליון1!$A$4,בצורת!E42=גיליון1!$C$3,F42=גיליון1!$I$3),גיליון1!$C$4,AND(D42=גיליון1!$A$5,בצורת!E42=גיליון1!$B$3,F42=גיליון1!$I$3),גיליון1!$B$5,AND(בצורת!D42=גיליון1!$A$5,בצורת!E42=גיליון1!$C$3,F42=גיליון1!$I$3),גיליון1!$C$5,AND(D42=גיליון1!$A$6,בצורת!E42=גיליון1!$B$3,F42=גיליון1!$I$3),גיליון1!$B$6,AND(בצורת!D42=גיליון1!$A$6,בצורת!E42=גיליון1!$C$3,F42=גיליון1!$I$3),גיליון1!$C$6,AND(בצורת!D42=גיליון1!$A$7,בצורת!E42=גיליון1!$B$3,F42=גיליון1!$I$3),גיליון1!$B$7,AND(בצורת!D42=גיליון1!$A$7,בצורת!E42=גיליון1!$C$3,F42=גיליון1!$I$3),גיליון1!$C$7,AND(בצורת!D42=גיליון1!$A$8,בצורת!E42=גיליון1!$B$3,F42=גיליון1!$I$3),גיליון1!$B$8,AND(בצורת!D42=גיליון1!$A$8,בצורת!E42=גיליון1!$C$3,F42=גיליון1!$I$3),גיליון1!$C$8,AND(בצורת!D42=גיליון1!$A$9,F42=גיליון1!$I$3),גיליון1!$B$9,AND(בצורת!D42=גיליון1!$A$10,בצורת!E42=גיליון1!$B$3,F42=גיליון1!$I$3),גיליון1!$B$10,AND(בצורת!D42=גיליון1!$A$10,בצורת!E42=גיליון1!$C$3,F42=גיליון1!$I$3),גיליון1!$C$10,AND(D42=גיליון1!$A$11,בצורת!E42=גיליון1!$B$3,F42=גיליון1!$I$3),גיליון1!$B$11,AND(בצורת!D42=גיליון1!$A$11,בצורת!E42=גיליון1!$C$3,F42=גיליון1!$I$3),גיליון1!$C$11,AND(בצורת!D42=גיליון1!$A$12,בצורת!E42=גיליון1!$B$3,F42=גיליון1!$I$3),גיליון1!$B$12,AND(בצורת!D42=גיליון1!$A$12,בצורת!E42=גיליון1!$C$3,F42=גיליון1!$I$3),גיליון1!$C$12,AND(בצורת!D42=גיליון1!$A$13,בצורת!E42=גיליון1!$B$3,F42=גיליון1!$I$3),גיליון1!$B$13,AND(בצורת!D42=גיליון1!$A$13,בצורת!E42=גיליון1!$C$3,F42=גיליון1!$I$3),גיליון1!$C$13,D42="","",AND(D42=גיליון1!$A$4,בצורת!E42=גיליון1!$B$3,F42=גיליון1!$I$4),גיליון1!$E$4,AND(בצורת!D42=גיליון1!$A$4,בצורת!E42=גיליון1!$C$3,F42=גיליון1!$I$4),גיליון1!$F$4,AND(D42=גיליון1!$A$5,בצורת!E42=גיליון1!$B$3,F42=גיליון1!$I$4),גיליון1!$E$5,AND(בצורת!D42=גיליון1!$A$5,בצורת!E42=גיליון1!$C$3,F42=גיליון1!$I$4),גיליון1!$F$5,AND(D42=גיליון1!$A$6,בצורת!E42=גיליון1!$B$3,F42=גיליון1!$I$4),גיליון1!$E$6,AND(בצורת!D42=גיליון1!$A$6,בצורת!E42=גיליון1!$C$3,F42=גיליון1!$I$4),גיליון1!$F$6,AND(בצורת!D42=גיליון1!$A$7,בצורת!E42=גיליון1!$B$3,F42=גיליון1!$I$4),גיליון1!$E$7,AND(בצורת!D42=גיליון1!$A$7,בצורת!E42=גיליון1!$C$3,F42=גיליון1!$I$4),גיליון1!$F$7,AND(בצורת!D42=גיליון1!$A$8,בצורת!E42=גיליון1!$B$3,F42=גיליון1!$I$4),גיליון1!$E$8,AND(בצורת!D42=גיליון1!$A$8,בצורת!E42=גיליון1!$C$3,F42=גיליון1!$I$4),גיליון1!$F$8,AND(בצורת!D42=גיליון1!$A$9,F42=גיליון1!$I$4),גיליון1!$E$9,AND(בצורת!D42=גיליון1!$A$10,בצורת!E42=גיליון1!$B$3,F42=גיליון1!$I$4),גיליון1!$E$10,AND(בצורת!D42=גיליון1!$A$10,בצורת!E42=גיליון1!$C$3,F42=גיליון1!$I$4),גיליון1!$F$10,AND(D42=גיליון1!$A$11,בצורת!E42=גיליון1!$B$3,F42=גיליון1!$I$4),גיליון1!$E$11,AND(בצורת!D42=גיליון1!$A$11,בצורת!E42=גיליון1!$C$3,F42=גיליון1!$I$4),גיליון1!$F$11,AND(בצורת!D42=גיליון1!$A$12,בצורת!E42=גיליון1!$B$3,F42=גיליון1!$I$4),גיליון1!$E$12,AND(בצורת!D42=גיליון1!$A$12,בצורת!E42=גיליון1!$C$3,F42=גיליון1!$I$4),גיליון1!$F$12,AND(בצורת!D42=גיליון1!$A$13,בצורת!E42=גיליון1!$B$3,F42=גיליון1!$I$4),גיליון1!$E$13,AND(בצורת!D42=גיליון1!$A$13,בצורת!E42=גיליון1!$C$3,F42=גיליון1!$I$4),גיליון1!$F$13)</f>
        <v/>
      </c>
      <c r="J42" s="19" t="str">
        <f t="shared" si="4"/>
        <v/>
      </c>
      <c r="K42" s="12" t="str">
        <f t="shared" si="5"/>
        <v/>
      </c>
    </row>
    <row r="43" spans="1:11" ht="15.6" x14ac:dyDescent="0.3">
      <c r="A43" s="39"/>
      <c r="B43" s="39"/>
      <c r="C43" s="40"/>
      <c r="D43" s="40"/>
      <c r="E43" s="40"/>
      <c r="F43" s="40"/>
      <c r="G43" s="40"/>
      <c r="H43" s="12" t="str" cm="1">
        <f t="array" ref="H43">+_xlfn.IFS(AND(D43=גיליון1!$A$4,E43=גיליון1!$B$3),בצורת!G43*גיליון1!$C$18+גיליון1!$D$26,AND(D43=גיליון1!$A$4,בצורת!E43=גיליון1!$C$3),0,בצורת!D43=גיליון1!$A$5,בצורת!G43*גיליון1!$C$21,AND(בצורת!D43=גיליון1!$A$6,E43=גיליון1!$B$3),בצורת!G43*גיליון1!$C$20+גיליון1!D65,AND(בצורת!D43=גיליון1!$A$6,בצורת!E43=גיליון1!$C$3),0,D43=גיליון1!$A$7,בצורת!G43*גיליון1!$C$22,בצורת!D43=גיליון1!$A$8,בצורת!G43*גיליון1!$C$23,בצורת!D43=גיליון1!$A$9,בצורת!G43*גיליון1!$C$25,בצורת!D43=גיליון1!$A$10,בצורת!G43*גיליון1!$C$24,בצורת!D43=גיליון1!$A$11,בצורת!G43*גיליון1!$C$28,בצורת!D43=גיליון1!$A$12,בצורת!G43*גיליון1!$C$27,בצורת!D43=גיליון1!$A$13,בצורת!G43*גיליון1!$C$29,D43="","")</f>
        <v/>
      </c>
      <c r="I43" s="19" t="str" cm="1">
        <f t="array" ref="I43">+_xlfn.IFS(AND(D43=גיליון1!$A$4,בצורת!E43=גיליון1!$B$3,F43=גיליון1!$I$3),גיליון1!$B$4,AND(בצורת!D43=גיליון1!$A$4,בצורת!E43=גיליון1!$C$3,F43=גיליון1!$I$3),גיליון1!$C$4,AND(D43=גיליון1!$A$5,בצורת!E43=גיליון1!$B$3,F43=גיליון1!$I$3),גיליון1!$B$5,AND(בצורת!D43=גיליון1!$A$5,בצורת!E43=גיליון1!$C$3,F43=גיליון1!$I$3),גיליון1!$C$5,AND(D43=גיליון1!$A$6,בצורת!E43=גיליון1!$B$3,F43=גיליון1!$I$3),גיליון1!$B$6,AND(בצורת!D43=גיליון1!$A$6,בצורת!E43=גיליון1!$C$3,F43=גיליון1!$I$3),גיליון1!$C$6,AND(בצורת!D43=גיליון1!$A$7,בצורת!E43=גיליון1!$B$3,F43=גיליון1!$I$3),גיליון1!$B$7,AND(בצורת!D43=גיליון1!$A$7,בצורת!E43=גיליון1!$C$3,F43=גיליון1!$I$3),גיליון1!$C$7,AND(בצורת!D43=גיליון1!$A$8,בצורת!E43=גיליון1!$B$3,F43=גיליון1!$I$3),גיליון1!$B$8,AND(בצורת!D43=גיליון1!$A$8,בצורת!E43=גיליון1!$C$3,F43=גיליון1!$I$3),גיליון1!$C$8,AND(בצורת!D43=גיליון1!$A$9,F43=גיליון1!$I$3),גיליון1!$B$9,AND(בצורת!D43=גיליון1!$A$10,בצורת!E43=גיליון1!$B$3,F43=גיליון1!$I$3),גיליון1!$B$10,AND(בצורת!D43=גיליון1!$A$10,בצורת!E43=גיליון1!$C$3,F43=גיליון1!$I$3),גיליון1!$C$10,AND(D43=גיליון1!$A$11,בצורת!E43=גיליון1!$B$3,F43=גיליון1!$I$3),גיליון1!$B$11,AND(בצורת!D43=גיליון1!$A$11,בצורת!E43=גיליון1!$C$3,F43=גיליון1!$I$3),גיליון1!$C$11,AND(בצורת!D43=גיליון1!$A$12,בצורת!E43=גיליון1!$B$3,F43=גיליון1!$I$3),גיליון1!$B$12,AND(בצורת!D43=גיליון1!$A$12,בצורת!E43=גיליון1!$C$3,F43=גיליון1!$I$3),גיליון1!$C$12,AND(בצורת!D43=גיליון1!$A$13,בצורת!E43=גיליון1!$B$3,F43=גיליון1!$I$3),גיליון1!$B$13,AND(בצורת!D43=גיליון1!$A$13,בצורת!E43=גיליון1!$C$3,F43=גיליון1!$I$3),גיליון1!$C$13,D43="","",AND(D43=גיליון1!$A$4,בצורת!E43=גיליון1!$B$3,F43=גיליון1!$I$4),גיליון1!$E$4,AND(בצורת!D43=גיליון1!$A$4,בצורת!E43=גיליון1!$C$3,F43=גיליון1!$I$4),גיליון1!$F$4,AND(D43=גיליון1!$A$5,בצורת!E43=גיליון1!$B$3,F43=גיליון1!$I$4),גיליון1!$E$5,AND(בצורת!D43=גיליון1!$A$5,בצורת!E43=גיליון1!$C$3,F43=גיליון1!$I$4),גיליון1!$F$5,AND(D43=גיליון1!$A$6,בצורת!E43=גיליון1!$B$3,F43=גיליון1!$I$4),גיליון1!$E$6,AND(בצורת!D43=גיליון1!$A$6,בצורת!E43=גיליון1!$C$3,F43=גיליון1!$I$4),גיליון1!$F$6,AND(בצורת!D43=גיליון1!$A$7,בצורת!E43=גיליון1!$B$3,F43=גיליון1!$I$4),גיליון1!$E$7,AND(בצורת!D43=גיליון1!$A$7,בצורת!E43=גיליון1!$C$3,F43=גיליון1!$I$4),גיליון1!$F$7,AND(בצורת!D43=גיליון1!$A$8,בצורת!E43=גיליון1!$B$3,F43=גיליון1!$I$4),גיליון1!$E$8,AND(בצורת!D43=גיליון1!$A$8,בצורת!E43=גיליון1!$C$3,F43=גיליון1!$I$4),גיליון1!$F$8,AND(בצורת!D43=גיליון1!$A$9,F43=גיליון1!$I$4),גיליון1!$E$9,AND(בצורת!D43=גיליון1!$A$10,בצורת!E43=גיליון1!$B$3,F43=גיליון1!$I$4),גיליון1!$E$10,AND(בצורת!D43=גיליון1!$A$10,בצורת!E43=גיליון1!$C$3,F43=גיליון1!$I$4),גיליון1!$F$10,AND(D43=גיליון1!$A$11,בצורת!E43=גיליון1!$B$3,F43=גיליון1!$I$4),גיליון1!$E$11,AND(בצורת!D43=גיליון1!$A$11,בצורת!E43=גיליון1!$C$3,F43=גיליון1!$I$4),גיליון1!$F$11,AND(בצורת!D43=גיליון1!$A$12,בצורת!E43=גיליון1!$B$3,F43=גיליון1!$I$4),גיליון1!$E$12,AND(בצורת!D43=גיליון1!$A$12,בצורת!E43=גיליון1!$C$3,F43=גיליון1!$I$4),גיליון1!$F$12,AND(בצורת!D43=גיליון1!$A$13,בצורת!E43=גיליון1!$B$3,F43=גיליון1!$I$4),גיליון1!$E$13,AND(בצורת!D43=גיליון1!$A$13,בצורת!E43=גיליון1!$C$3,F43=גיליון1!$I$4),גיליון1!$F$13)</f>
        <v/>
      </c>
      <c r="J43" s="19" t="str">
        <f t="shared" si="4"/>
        <v/>
      </c>
      <c r="K43" s="12" t="str">
        <f t="shared" si="5"/>
        <v/>
      </c>
    </row>
    <row r="44" spans="1:11" ht="15.6" x14ac:dyDescent="0.3">
      <c r="A44" s="39"/>
      <c r="B44" s="39"/>
      <c r="C44" s="40"/>
      <c r="D44" s="40"/>
      <c r="E44" s="40"/>
      <c r="F44" s="40"/>
      <c r="G44" s="40"/>
      <c r="H44" s="12" t="str" cm="1">
        <f t="array" ref="H44">+_xlfn.IFS(AND(D44=גיליון1!$A$4,E44=גיליון1!$B$3),בצורת!G44*גיליון1!$C$18+גיליון1!$D$26,AND(D44=גיליון1!$A$4,בצורת!E44=גיליון1!$C$3),0,בצורת!D44=גיליון1!$A$5,בצורת!G44*גיליון1!$C$21,AND(בצורת!D44=גיליון1!$A$6,E44=גיליון1!$B$3),בצורת!G44*גיליון1!$C$20+גיליון1!D66,AND(בצורת!D44=גיליון1!$A$6,בצורת!E44=גיליון1!$C$3),0,D44=גיליון1!$A$7,בצורת!G44*גיליון1!$C$22,בצורת!D44=גיליון1!$A$8,בצורת!G44*גיליון1!$C$23,בצורת!D44=גיליון1!$A$9,בצורת!G44*גיליון1!$C$25,בצורת!D44=גיליון1!$A$10,בצורת!G44*גיליון1!$C$24,בצורת!D44=גיליון1!$A$11,בצורת!G44*גיליון1!$C$28,בצורת!D44=גיליון1!$A$12,בצורת!G44*גיליון1!$C$27,בצורת!D44=גיליון1!$A$13,בצורת!G44*גיליון1!$C$29,D44="","")</f>
        <v/>
      </c>
      <c r="I44" s="19" t="str" cm="1">
        <f t="array" ref="I44">+_xlfn.IFS(AND(D44=גיליון1!$A$4,בצורת!E44=גיליון1!$B$3,F44=גיליון1!$I$3),גיליון1!$B$4,AND(בצורת!D44=גיליון1!$A$4,בצורת!E44=גיליון1!$C$3,F44=גיליון1!$I$3),גיליון1!$C$4,AND(D44=גיליון1!$A$5,בצורת!E44=גיליון1!$B$3,F44=גיליון1!$I$3),גיליון1!$B$5,AND(בצורת!D44=גיליון1!$A$5,בצורת!E44=גיליון1!$C$3,F44=גיליון1!$I$3),גיליון1!$C$5,AND(D44=גיליון1!$A$6,בצורת!E44=גיליון1!$B$3,F44=גיליון1!$I$3),גיליון1!$B$6,AND(בצורת!D44=גיליון1!$A$6,בצורת!E44=גיליון1!$C$3,F44=גיליון1!$I$3),גיליון1!$C$6,AND(בצורת!D44=גיליון1!$A$7,בצורת!E44=גיליון1!$B$3,F44=גיליון1!$I$3),גיליון1!$B$7,AND(בצורת!D44=גיליון1!$A$7,בצורת!E44=גיליון1!$C$3,F44=גיליון1!$I$3),גיליון1!$C$7,AND(בצורת!D44=גיליון1!$A$8,בצורת!E44=גיליון1!$B$3,F44=גיליון1!$I$3),גיליון1!$B$8,AND(בצורת!D44=גיליון1!$A$8,בצורת!E44=גיליון1!$C$3,F44=גיליון1!$I$3),גיליון1!$C$8,AND(בצורת!D44=גיליון1!$A$9,F44=גיליון1!$I$3),גיליון1!$B$9,AND(בצורת!D44=גיליון1!$A$10,בצורת!E44=גיליון1!$B$3,F44=גיליון1!$I$3),גיליון1!$B$10,AND(בצורת!D44=גיליון1!$A$10,בצורת!E44=גיליון1!$C$3,F44=גיליון1!$I$3),גיליון1!$C$10,AND(D44=גיליון1!$A$11,בצורת!E44=גיליון1!$B$3,F44=גיליון1!$I$3),גיליון1!$B$11,AND(בצורת!D44=גיליון1!$A$11,בצורת!E44=גיליון1!$C$3,F44=גיליון1!$I$3),גיליון1!$C$11,AND(בצורת!D44=גיליון1!$A$12,בצורת!E44=גיליון1!$B$3,F44=גיליון1!$I$3),גיליון1!$B$12,AND(בצורת!D44=גיליון1!$A$12,בצורת!E44=גיליון1!$C$3,F44=גיליון1!$I$3),גיליון1!$C$12,AND(בצורת!D44=גיליון1!$A$13,בצורת!E44=גיליון1!$B$3,F44=גיליון1!$I$3),גיליון1!$B$13,AND(בצורת!D44=גיליון1!$A$13,בצורת!E44=גיליון1!$C$3,F44=גיליון1!$I$3),גיליון1!$C$13,D44="","",AND(D44=גיליון1!$A$4,בצורת!E44=גיליון1!$B$3,F44=גיליון1!$I$4),גיליון1!$E$4,AND(בצורת!D44=גיליון1!$A$4,בצורת!E44=גיליון1!$C$3,F44=גיליון1!$I$4),גיליון1!$F$4,AND(D44=גיליון1!$A$5,בצורת!E44=גיליון1!$B$3,F44=גיליון1!$I$4),גיליון1!$E$5,AND(בצורת!D44=גיליון1!$A$5,בצורת!E44=גיליון1!$C$3,F44=גיליון1!$I$4),גיליון1!$F$5,AND(D44=גיליון1!$A$6,בצורת!E44=גיליון1!$B$3,F44=גיליון1!$I$4),גיליון1!$E$6,AND(בצורת!D44=גיליון1!$A$6,בצורת!E44=גיליון1!$C$3,F44=גיליון1!$I$4),גיליון1!$F$6,AND(בצורת!D44=גיליון1!$A$7,בצורת!E44=גיליון1!$B$3,F44=גיליון1!$I$4),גיליון1!$E$7,AND(בצורת!D44=גיליון1!$A$7,בצורת!E44=גיליון1!$C$3,F44=גיליון1!$I$4),גיליון1!$F$7,AND(בצורת!D44=גיליון1!$A$8,בצורת!E44=גיליון1!$B$3,F44=גיליון1!$I$4),גיליון1!$E$8,AND(בצורת!D44=גיליון1!$A$8,בצורת!E44=גיליון1!$C$3,F44=גיליון1!$I$4),גיליון1!$F$8,AND(בצורת!D44=גיליון1!$A$9,F44=גיליון1!$I$4),גיליון1!$E$9,AND(בצורת!D44=גיליון1!$A$10,בצורת!E44=גיליון1!$B$3,F44=גיליון1!$I$4),גיליון1!$E$10,AND(בצורת!D44=גיליון1!$A$10,בצורת!E44=גיליון1!$C$3,F44=גיליון1!$I$4),גיליון1!$F$10,AND(D44=גיליון1!$A$11,בצורת!E44=גיליון1!$B$3,F44=גיליון1!$I$4),גיליון1!$E$11,AND(בצורת!D44=גיליון1!$A$11,בצורת!E44=גיליון1!$C$3,F44=גיליון1!$I$4),גיליון1!$F$11,AND(בצורת!D44=גיליון1!$A$12,בצורת!E44=גיליון1!$B$3,F44=גיליון1!$I$4),גיליון1!$E$12,AND(בצורת!D44=גיליון1!$A$12,בצורת!E44=גיליון1!$C$3,F44=גיליון1!$I$4),גיליון1!$F$12,AND(בצורת!D44=גיליון1!$A$13,בצורת!E44=גיליון1!$B$3,F44=גיליון1!$I$4),גיליון1!$E$13,AND(בצורת!D44=גיליון1!$A$13,בצורת!E44=גיליון1!$C$3,F44=גיליון1!$I$4),גיליון1!$F$13)</f>
        <v/>
      </c>
      <c r="J44" s="19" t="str">
        <f t="shared" si="4"/>
        <v/>
      </c>
      <c r="K44" s="12" t="str">
        <f t="shared" si="5"/>
        <v/>
      </c>
    </row>
    <row r="45" spans="1:11" ht="15.6" x14ac:dyDescent="0.3">
      <c r="A45" s="39"/>
      <c r="B45" s="39"/>
      <c r="C45" s="40"/>
      <c r="D45" s="40"/>
      <c r="E45" s="40"/>
      <c r="F45" s="40"/>
      <c r="G45" s="40"/>
      <c r="H45" s="12" t="str" cm="1">
        <f t="array" ref="H45">+_xlfn.IFS(AND(D45=גיליון1!$A$4,E45=גיליון1!$B$3),בצורת!G45*גיליון1!$C$18+גיליון1!$D$26,AND(D45=גיליון1!$A$4,בצורת!E45=גיליון1!$C$3),0,בצורת!D45=גיליון1!$A$5,בצורת!G45*גיליון1!$C$21,AND(בצורת!D45=גיליון1!$A$6,E45=גיליון1!$B$3),בצורת!G45*גיליון1!$C$20+גיליון1!D67,AND(בצורת!D45=גיליון1!$A$6,בצורת!E45=גיליון1!$C$3),0,D45=גיליון1!$A$7,בצורת!G45*גיליון1!$C$22,בצורת!D45=גיליון1!$A$8,בצורת!G45*גיליון1!$C$23,בצורת!D45=גיליון1!$A$9,בצורת!G45*גיליון1!$C$25,בצורת!D45=גיליון1!$A$10,בצורת!G45*גיליון1!$C$24,בצורת!D45=גיליון1!$A$11,בצורת!G45*גיליון1!$C$28,בצורת!D45=גיליון1!$A$12,בצורת!G45*גיליון1!$C$27,בצורת!D45=גיליון1!$A$13,בצורת!G45*גיליון1!$C$29,D45="","")</f>
        <v/>
      </c>
      <c r="I45" s="19" t="str" cm="1">
        <f t="array" ref="I45">+_xlfn.IFS(AND(D45=גיליון1!$A$4,בצורת!E45=גיליון1!$B$3,F45=גיליון1!$I$3),גיליון1!$B$4,AND(בצורת!D45=גיליון1!$A$4,בצורת!E45=גיליון1!$C$3,F45=גיליון1!$I$3),גיליון1!$C$4,AND(D45=גיליון1!$A$5,בצורת!E45=גיליון1!$B$3,F45=גיליון1!$I$3),גיליון1!$B$5,AND(בצורת!D45=גיליון1!$A$5,בצורת!E45=גיליון1!$C$3,F45=גיליון1!$I$3),גיליון1!$C$5,AND(D45=גיליון1!$A$6,בצורת!E45=גיליון1!$B$3,F45=גיליון1!$I$3),גיליון1!$B$6,AND(בצורת!D45=גיליון1!$A$6,בצורת!E45=גיליון1!$C$3,F45=גיליון1!$I$3),גיליון1!$C$6,AND(בצורת!D45=גיליון1!$A$7,בצורת!E45=גיליון1!$B$3,F45=גיליון1!$I$3),גיליון1!$B$7,AND(בצורת!D45=גיליון1!$A$7,בצורת!E45=גיליון1!$C$3,F45=גיליון1!$I$3),גיליון1!$C$7,AND(בצורת!D45=גיליון1!$A$8,בצורת!E45=גיליון1!$B$3,F45=גיליון1!$I$3),גיליון1!$B$8,AND(בצורת!D45=גיליון1!$A$8,בצורת!E45=גיליון1!$C$3,F45=גיליון1!$I$3),גיליון1!$C$8,AND(בצורת!D45=גיליון1!$A$9,F45=גיליון1!$I$3),גיליון1!$B$9,AND(בצורת!D45=גיליון1!$A$10,בצורת!E45=גיליון1!$B$3,F45=גיליון1!$I$3),גיליון1!$B$10,AND(בצורת!D45=גיליון1!$A$10,בצורת!E45=גיליון1!$C$3,F45=גיליון1!$I$3),גיליון1!$C$10,AND(D45=גיליון1!$A$11,בצורת!E45=גיליון1!$B$3,F45=גיליון1!$I$3),גיליון1!$B$11,AND(בצורת!D45=גיליון1!$A$11,בצורת!E45=גיליון1!$C$3,F45=גיליון1!$I$3),גיליון1!$C$11,AND(בצורת!D45=גיליון1!$A$12,בצורת!E45=גיליון1!$B$3,F45=גיליון1!$I$3),גיליון1!$B$12,AND(בצורת!D45=גיליון1!$A$12,בצורת!E45=גיליון1!$C$3,F45=גיליון1!$I$3),גיליון1!$C$12,AND(בצורת!D45=גיליון1!$A$13,בצורת!E45=גיליון1!$B$3,F45=גיליון1!$I$3),גיליון1!$B$13,AND(בצורת!D45=גיליון1!$A$13,בצורת!E45=גיליון1!$C$3,F45=גיליון1!$I$3),גיליון1!$C$13,D45="","",AND(D45=גיליון1!$A$4,בצורת!E45=גיליון1!$B$3,F45=גיליון1!$I$4),גיליון1!$E$4,AND(בצורת!D45=גיליון1!$A$4,בצורת!E45=גיליון1!$C$3,F45=גיליון1!$I$4),גיליון1!$F$4,AND(D45=גיליון1!$A$5,בצורת!E45=גיליון1!$B$3,F45=גיליון1!$I$4),גיליון1!$E$5,AND(בצורת!D45=גיליון1!$A$5,בצורת!E45=גיליון1!$C$3,F45=גיליון1!$I$4),גיליון1!$F$5,AND(D45=גיליון1!$A$6,בצורת!E45=גיליון1!$B$3,F45=גיליון1!$I$4),גיליון1!$E$6,AND(בצורת!D45=גיליון1!$A$6,בצורת!E45=גיליון1!$C$3,F45=גיליון1!$I$4),גיליון1!$F$6,AND(בצורת!D45=גיליון1!$A$7,בצורת!E45=גיליון1!$B$3,F45=גיליון1!$I$4),גיליון1!$E$7,AND(בצורת!D45=גיליון1!$A$7,בצורת!E45=גיליון1!$C$3,F45=גיליון1!$I$4),גיליון1!$F$7,AND(בצורת!D45=גיליון1!$A$8,בצורת!E45=גיליון1!$B$3,F45=גיליון1!$I$4),גיליון1!$E$8,AND(בצורת!D45=גיליון1!$A$8,בצורת!E45=גיליון1!$C$3,F45=גיליון1!$I$4),גיליון1!$F$8,AND(בצורת!D45=גיליון1!$A$9,F45=גיליון1!$I$4),גיליון1!$E$9,AND(בצורת!D45=גיליון1!$A$10,בצורת!E45=גיליון1!$B$3,F45=גיליון1!$I$4),גיליון1!$E$10,AND(בצורת!D45=גיליון1!$A$10,בצורת!E45=גיליון1!$C$3,F45=גיליון1!$I$4),גיליון1!$F$10,AND(D45=גיליון1!$A$11,בצורת!E45=גיליון1!$B$3,F45=גיליון1!$I$4),גיליון1!$E$11,AND(בצורת!D45=גיליון1!$A$11,בצורת!E45=גיליון1!$C$3,F45=גיליון1!$I$4),גיליון1!$F$11,AND(בצורת!D45=גיליון1!$A$12,בצורת!E45=גיליון1!$B$3,F45=גיליון1!$I$4),גיליון1!$E$12,AND(בצורת!D45=גיליון1!$A$12,בצורת!E45=גיליון1!$C$3,F45=גיליון1!$I$4),גיליון1!$F$12,AND(בצורת!D45=גיליון1!$A$13,בצורת!E45=גיליון1!$B$3,F45=גיליון1!$I$4),גיליון1!$E$13,AND(בצורת!D45=גיליון1!$A$13,בצורת!E45=גיליון1!$C$3,F45=גיליון1!$I$4),גיליון1!$F$13)</f>
        <v/>
      </c>
      <c r="J45" s="19" t="str">
        <f t="shared" si="4"/>
        <v/>
      </c>
      <c r="K45" s="12" t="str">
        <f t="shared" si="5"/>
        <v/>
      </c>
    </row>
    <row r="46" spans="1:11" ht="15.6" x14ac:dyDescent="0.3">
      <c r="A46" s="39"/>
      <c r="B46" s="39"/>
      <c r="C46" s="40"/>
      <c r="D46" s="40"/>
      <c r="E46" s="40"/>
      <c r="F46" s="40"/>
      <c r="G46" s="40"/>
      <c r="H46" s="12" t="str" cm="1">
        <f t="array" ref="H46">+_xlfn.IFS(AND(D46=גיליון1!$A$4,E46=גיליון1!$B$3),בצורת!G46*גיליון1!$C$18+גיליון1!$D$26,AND(D46=גיליון1!$A$4,בצורת!E46=גיליון1!$C$3),0,בצורת!D46=גיליון1!$A$5,בצורת!G46*גיליון1!$C$21,AND(בצורת!D46=גיליון1!$A$6,E46=גיליון1!$B$3),בצורת!G46*גיליון1!$C$20+גיליון1!D68,AND(בצורת!D46=גיליון1!$A$6,בצורת!E46=גיליון1!$C$3),0,D46=גיליון1!$A$7,בצורת!G46*גיליון1!$C$22,בצורת!D46=גיליון1!$A$8,בצורת!G46*גיליון1!$C$23,בצורת!D46=גיליון1!$A$9,בצורת!G46*גיליון1!$C$25,בצורת!D46=גיליון1!$A$10,בצורת!G46*גיליון1!$C$24,בצורת!D46=גיליון1!$A$11,בצורת!G46*גיליון1!$C$28,בצורת!D46=גיליון1!$A$12,בצורת!G46*גיליון1!$C$27,בצורת!D46=גיליון1!$A$13,בצורת!G46*גיליון1!$C$29,D46="","")</f>
        <v/>
      </c>
      <c r="I46" s="19" t="str" cm="1">
        <f t="array" ref="I46">+_xlfn.IFS(AND(D46=גיליון1!$A$4,בצורת!E46=גיליון1!$B$3,F46=גיליון1!$I$3),גיליון1!$B$4,AND(בצורת!D46=גיליון1!$A$4,בצורת!E46=גיליון1!$C$3,F46=גיליון1!$I$3),גיליון1!$C$4,AND(D46=גיליון1!$A$5,בצורת!E46=גיליון1!$B$3,F46=גיליון1!$I$3),גיליון1!$B$5,AND(בצורת!D46=גיליון1!$A$5,בצורת!E46=גיליון1!$C$3,F46=גיליון1!$I$3),גיליון1!$C$5,AND(D46=גיליון1!$A$6,בצורת!E46=גיליון1!$B$3,F46=גיליון1!$I$3),גיליון1!$B$6,AND(בצורת!D46=גיליון1!$A$6,בצורת!E46=גיליון1!$C$3,F46=גיליון1!$I$3),גיליון1!$C$6,AND(בצורת!D46=גיליון1!$A$7,בצורת!E46=גיליון1!$B$3,F46=גיליון1!$I$3),גיליון1!$B$7,AND(בצורת!D46=גיליון1!$A$7,בצורת!E46=גיליון1!$C$3,F46=גיליון1!$I$3),גיליון1!$C$7,AND(בצורת!D46=גיליון1!$A$8,בצורת!E46=גיליון1!$B$3,F46=גיליון1!$I$3),גיליון1!$B$8,AND(בצורת!D46=גיליון1!$A$8,בצורת!E46=גיליון1!$C$3,F46=גיליון1!$I$3),גיליון1!$C$8,AND(בצורת!D46=גיליון1!$A$9,F46=גיליון1!$I$3),גיליון1!$B$9,AND(בצורת!D46=גיליון1!$A$10,בצורת!E46=גיליון1!$B$3,F46=גיליון1!$I$3),גיליון1!$B$10,AND(בצורת!D46=גיליון1!$A$10,בצורת!E46=גיליון1!$C$3,F46=גיליון1!$I$3),גיליון1!$C$10,AND(D46=גיליון1!$A$11,בצורת!E46=גיליון1!$B$3,F46=גיליון1!$I$3),גיליון1!$B$11,AND(בצורת!D46=גיליון1!$A$11,בצורת!E46=גיליון1!$C$3,F46=גיליון1!$I$3),גיליון1!$C$11,AND(בצורת!D46=גיליון1!$A$12,בצורת!E46=גיליון1!$B$3,F46=גיליון1!$I$3),גיליון1!$B$12,AND(בצורת!D46=גיליון1!$A$12,בצורת!E46=גיליון1!$C$3,F46=גיליון1!$I$3),גיליון1!$C$12,AND(בצורת!D46=גיליון1!$A$13,בצורת!E46=גיליון1!$B$3,F46=גיליון1!$I$3),גיליון1!$B$13,AND(בצורת!D46=גיליון1!$A$13,בצורת!E46=גיליון1!$C$3,F46=גיליון1!$I$3),גיליון1!$C$13,D46="","",AND(D46=גיליון1!$A$4,בצורת!E46=גיליון1!$B$3,F46=גיליון1!$I$4),גיליון1!$E$4,AND(בצורת!D46=גיליון1!$A$4,בצורת!E46=גיליון1!$C$3,F46=גיליון1!$I$4),גיליון1!$F$4,AND(D46=גיליון1!$A$5,בצורת!E46=גיליון1!$B$3,F46=גיליון1!$I$4),גיליון1!$E$5,AND(בצורת!D46=גיליון1!$A$5,בצורת!E46=גיליון1!$C$3,F46=גיליון1!$I$4),גיליון1!$F$5,AND(D46=גיליון1!$A$6,בצורת!E46=גיליון1!$B$3,F46=גיליון1!$I$4),גיליון1!$E$6,AND(בצורת!D46=גיליון1!$A$6,בצורת!E46=גיליון1!$C$3,F46=גיליון1!$I$4),גיליון1!$F$6,AND(בצורת!D46=גיליון1!$A$7,בצורת!E46=גיליון1!$B$3,F46=גיליון1!$I$4),גיליון1!$E$7,AND(בצורת!D46=גיליון1!$A$7,בצורת!E46=גיליון1!$C$3,F46=גיליון1!$I$4),גיליון1!$F$7,AND(בצורת!D46=גיליון1!$A$8,בצורת!E46=גיליון1!$B$3,F46=גיליון1!$I$4),גיליון1!$E$8,AND(בצורת!D46=גיליון1!$A$8,בצורת!E46=גיליון1!$C$3,F46=גיליון1!$I$4),גיליון1!$F$8,AND(בצורת!D46=גיליון1!$A$9,F46=גיליון1!$I$4),גיליון1!$E$9,AND(בצורת!D46=גיליון1!$A$10,בצורת!E46=גיליון1!$B$3,F46=גיליון1!$I$4),גיליון1!$E$10,AND(בצורת!D46=גיליון1!$A$10,בצורת!E46=גיליון1!$C$3,F46=גיליון1!$I$4),גיליון1!$F$10,AND(D46=גיליון1!$A$11,בצורת!E46=גיליון1!$B$3,F46=גיליון1!$I$4),גיליון1!$E$11,AND(בצורת!D46=גיליון1!$A$11,בצורת!E46=גיליון1!$C$3,F46=גיליון1!$I$4),גיליון1!$F$11,AND(בצורת!D46=גיליון1!$A$12,בצורת!E46=גיליון1!$B$3,F46=גיליון1!$I$4),גיליון1!$E$12,AND(בצורת!D46=גיליון1!$A$12,בצורת!E46=גיליון1!$C$3,F46=גיליון1!$I$4),גיליון1!$F$12,AND(בצורת!D46=גיליון1!$A$13,בצורת!E46=גיליון1!$B$3,F46=גיליון1!$I$4),גיליון1!$E$13,AND(בצורת!D46=גיליון1!$A$13,בצורת!E46=גיליון1!$C$3,F46=גיליון1!$I$4),גיליון1!$F$13)</f>
        <v/>
      </c>
      <c r="J46" s="19" t="str">
        <f t="shared" si="4"/>
        <v/>
      </c>
      <c r="K46" s="12" t="str">
        <f t="shared" si="5"/>
        <v/>
      </c>
    </row>
    <row r="47" spans="1:11" ht="15.6" x14ac:dyDescent="0.3">
      <c r="A47" s="39"/>
      <c r="B47" s="39"/>
      <c r="C47" s="40"/>
      <c r="D47" s="40"/>
      <c r="E47" s="40"/>
      <c r="F47" s="40"/>
      <c r="G47" s="40"/>
      <c r="H47" s="12" t="str" cm="1">
        <f t="array" ref="H47">+_xlfn.IFS(AND(D47=גיליון1!$A$4,E47=גיליון1!$B$3),בצורת!G47*גיליון1!$C$18+גיליון1!$D$26,AND(D47=גיליון1!$A$4,בצורת!E47=גיליון1!$C$3),0,בצורת!D47=גיליון1!$A$5,בצורת!G47*גיליון1!$C$21,AND(בצורת!D47=גיליון1!$A$6,E47=גיליון1!$B$3),בצורת!G47*גיליון1!$C$20+גיליון1!D69,AND(בצורת!D47=גיליון1!$A$6,בצורת!E47=גיליון1!$C$3),0,D47=גיליון1!$A$7,בצורת!G47*גיליון1!$C$22,בצורת!D47=גיליון1!$A$8,בצורת!G47*גיליון1!$C$23,בצורת!D47=גיליון1!$A$9,בצורת!G47*גיליון1!$C$25,בצורת!D47=גיליון1!$A$10,בצורת!G47*גיליון1!$C$24,בצורת!D47=גיליון1!$A$11,בצורת!G47*גיליון1!$C$28,בצורת!D47=גיליון1!$A$12,בצורת!G47*גיליון1!$C$27,בצורת!D47=גיליון1!$A$13,בצורת!G47*גיליון1!$C$29,D47="","")</f>
        <v/>
      </c>
      <c r="I47" s="19" t="str" cm="1">
        <f t="array" ref="I47">+_xlfn.IFS(AND(D47=גיליון1!$A$4,בצורת!E47=גיליון1!$B$3,F47=גיליון1!$I$3),גיליון1!$B$4,AND(בצורת!D47=גיליון1!$A$4,בצורת!E47=גיליון1!$C$3,F47=גיליון1!$I$3),גיליון1!$C$4,AND(D47=גיליון1!$A$5,בצורת!E47=גיליון1!$B$3,F47=גיליון1!$I$3),גיליון1!$B$5,AND(בצורת!D47=גיליון1!$A$5,בצורת!E47=גיליון1!$C$3,F47=גיליון1!$I$3),גיליון1!$C$5,AND(D47=גיליון1!$A$6,בצורת!E47=גיליון1!$B$3,F47=גיליון1!$I$3),גיליון1!$B$6,AND(בצורת!D47=גיליון1!$A$6,בצורת!E47=גיליון1!$C$3,F47=גיליון1!$I$3),גיליון1!$C$6,AND(בצורת!D47=גיליון1!$A$7,בצורת!E47=גיליון1!$B$3,F47=גיליון1!$I$3),גיליון1!$B$7,AND(בצורת!D47=גיליון1!$A$7,בצורת!E47=גיליון1!$C$3,F47=גיליון1!$I$3),גיליון1!$C$7,AND(בצורת!D47=גיליון1!$A$8,בצורת!E47=גיליון1!$B$3,F47=גיליון1!$I$3),גיליון1!$B$8,AND(בצורת!D47=גיליון1!$A$8,בצורת!E47=גיליון1!$C$3,F47=גיליון1!$I$3),גיליון1!$C$8,AND(בצורת!D47=גיליון1!$A$9,F47=גיליון1!$I$3),גיליון1!$B$9,AND(בצורת!D47=גיליון1!$A$10,בצורת!E47=גיליון1!$B$3,F47=גיליון1!$I$3),גיליון1!$B$10,AND(בצורת!D47=גיליון1!$A$10,בצורת!E47=גיליון1!$C$3,F47=גיליון1!$I$3),גיליון1!$C$10,AND(D47=גיליון1!$A$11,בצורת!E47=גיליון1!$B$3,F47=גיליון1!$I$3),גיליון1!$B$11,AND(בצורת!D47=גיליון1!$A$11,בצורת!E47=גיליון1!$C$3,F47=גיליון1!$I$3),גיליון1!$C$11,AND(בצורת!D47=גיליון1!$A$12,בצורת!E47=גיליון1!$B$3,F47=גיליון1!$I$3),גיליון1!$B$12,AND(בצורת!D47=גיליון1!$A$12,בצורת!E47=גיליון1!$C$3,F47=גיליון1!$I$3),גיליון1!$C$12,AND(בצורת!D47=גיליון1!$A$13,בצורת!E47=גיליון1!$B$3,F47=גיליון1!$I$3),גיליון1!$B$13,AND(בצורת!D47=גיליון1!$A$13,בצורת!E47=גיליון1!$C$3,F47=גיליון1!$I$3),גיליון1!$C$13,D47="","",AND(D47=גיליון1!$A$4,בצורת!E47=גיליון1!$B$3,F47=גיליון1!$I$4),גיליון1!$E$4,AND(בצורת!D47=גיליון1!$A$4,בצורת!E47=גיליון1!$C$3,F47=גיליון1!$I$4),גיליון1!$F$4,AND(D47=גיליון1!$A$5,בצורת!E47=גיליון1!$B$3,F47=גיליון1!$I$4),גיליון1!$E$5,AND(בצורת!D47=גיליון1!$A$5,בצורת!E47=גיליון1!$C$3,F47=גיליון1!$I$4),גיליון1!$F$5,AND(D47=גיליון1!$A$6,בצורת!E47=גיליון1!$B$3,F47=גיליון1!$I$4),גיליון1!$E$6,AND(בצורת!D47=גיליון1!$A$6,בצורת!E47=גיליון1!$C$3,F47=גיליון1!$I$4),גיליון1!$F$6,AND(בצורת!D47=גיליון1!$A$7,בצורת!E47=גיליון1!$B$3,F47=גיליון1!$I$4),גיליון1!$E$7,AND(בצורת!D47=גיליון1!$A$7,בצורת!E47=גיליון1!$C$3,F47=גיליון1!$I$4),גיליון1!$F$7,AND(בצורת!D47=גיליון1!$A$8,בצורת!E47=גיליון1!$B$3,F47=גיליון1!$I$4),גיליון1!$E$8,AND(בצורת!D47=גיליון1!$A$8,בצורת!E47=גיליון1!$C$3,F47=גיליון1!$I$4),גיליון1!$F$8,AND(בצורת!D47=גיליון1!$A$9,F47=גיליון1!$I$4),גיליון1!$E$9,AND(בצורת!D47=גיליון1!$A$10,בצורת!E47=גיליון1!$B$3,F47=גיליון1!$I$4),גיליון1!$E$10,AND(בצורת!D47=גיליון1!$A$10,בצורת!E47=גיליון1!$C$3,F47=גיליון1!$I$4),גיליון1!$F$10,AND(D47=גיליון1!$A$11,בצורת!E47=גיליון1!$B$3,F47=גיליון1!$I$4),גיליון1!$E$11,AND(בצורת!D47=גיליון1!$A$11,בצורת!E47=גיליון1!$C$3,F47=גיליון1!$I$4),גיליון1!$F$11,AND(בצורת!D47=גיליון1!$A$12,בצורת!E47=גיליון1!$B$3,F47=גיליון1!$I$4),גיליון1!$E$12,AND(בצורת!D47=גיליון1!$A$12,בצורת!E47=גיליון1!$C$3,F47=גיליון1!$I$4),גיליון1!$F$12,AND(בצורת!D47=גיליון1!$A$13,בצורת!E47=גיליון1!$B$3,F47=גיליון1!$I$4),גיליון1!$E$13,AND(בצורת!D47=גיליון1!$A$13,בצורת!E47=גיליון1!$C$3,F47=גיליון1!$I$4),גיליון1!$F$13)</f>
        <v/>
      </c>
      <c r="J47" s="19" t="str">
        <f t="shared" si="4"/>
        <v/>
      </c>
      <c r="K47" s="12" t="str">
        <f t="shared" si="5"/>
        <v/>
      </c>
    </row>
    <row r="48" spans="1:11" ht="15.6" x14ac:dyDescent="0.3">
      <c r="A48" s="39"/>
      <c r="B48" s="39"/>
      <c r="C48" s="40"/>
      <c r="D48" s="40"/>
      <c r="E48" s="40"/>
      <c r="F48" s="40"/>
      <c r="G48" s="40"/>
      <c r="H48" s="12" t="str" cm="1">
        <f t="array" ref="H48">+_xlfn.IFS(AND(D48=גיליון1!$A$4,E48=גיליון1!$B$3),בצורת!G48*גיליון1!$C$18+גיליון1!$D$26,AND(D48=גיליון1!$A$4,בצורת!E48=גיליון1!$C$3),0,בצורת!D48=גיליון1!$A$5,בצורת!G48*גיליון1!$C$21,AND(בצורת!D48=גיליון1!$A$6,E48=גיליון1!$B$3),בצורת!G48*גיליון1!$C$20+גיליון1!D70,AND(בצורת!D48=גיליון1!$A$6,בצורת!E48=גיליון1!$C$3),0,D48=גיליון1!$A$7,בצורת!G48*גיליון1!$C$22,בצורת!D48=גיליון1!$A$8,בצורת!G48*גיליון1!$C$23,בצורת!D48=גיליון1!$A$9,בצורת!G48*גיליון1!$C$25,בצורת!D48=גיליון1!$A$10,בצורת!G48*גיליון1!$C$24,בצורת!D48=גיליון1!$A$11,בצורת!G48*גיליון1!$C$28,בצורת!D48=גיליון1!$A$12,בצורת!G48*גיליון1!$C$27,בצורת!D48=גיליון1!$A$13,בצורת!G48*גיליון1!$C$29,D48="","")</f>
        <v/>
      </c>
      <c r="I48" s="19" t="str" cm="1">
        <f t="array" ref="I48">+_xlfn.IFS(AND(D48=גיליון1!$A$4,בצורת!E48=גיליון1!$B$3,F48=גיליון1!$I$3),גיליון1!$B$4,AND(בצורת!D48=גיליון1!$A$4,בצורת!E48=גיליון1!$C$3,F48=גיליון1!$I$3),גיליון1!$C$4,AND(D48=גיליון1!$A$5,בצורת!E48=גיליון1!$B$3,F48=גיליון1!$I$3),גיליון1!$B$5,AND(בצורת!D48=גיליון1!$A$5,בצורת!E48=גיליון1!$C$3,F48=גיליון1!$I$3),גיליון1!$C$5,AND(D48=גיליון1!$A$6,בצורת!E48=גיליון1!$B$3,F48=גיליון1!$I$3),גיליון1!$B$6,AND(בצורת!D48=גיליון1!$A$6,בצורת!E48=גיליון1!$C$3,F48=גיליון1!$I$3),גיליון1!$C$6,AND(בצורת!D48=גיליון1!$A$7,בצורת!E48=גיליון1!$B$3,F48=גיליון1!$I$3),גיליון1!$B$7,AND(בצורת!D48=גיליון1!$A$7,בצורת!E48=גיליון1!$C$3,F48=גיליון1!$I$3),גיליון1!$C$7,AND(בצורת!D48=גיליון1!$A$8,בצורת!E48=גיליון1!$B$3,F48=גיליון1!$I$3),גיליון1!$B$8,AND(בצורת!D48=גיליון1!$A$8,בצורת!E48=גיליון1!$C$3,F48=גיליון1!$I$3),גיליון1!$C$8,AND(בצורת!D48=גיליון1!$A$9,F48=גיליון1!$I$3),גיליון1!$B$9,AND(בצורת!D48=גיליון1!$A$10,בצורת!E48=גיליון1!$B$3,F48=גיליון1!$I$3),גיליון1!$B$10,AND(בצורת!D48=גיליון1!$A$10,בצורת!E48=גיליון1!$C$3,F48=גיליון1!$I$3),גיליון1!$C$10,AND(D48=גיליון1!$A$11,בצורת!E48=גיליון1!$B$3,F48=גיליון1!$I$3),גיליון1!$B$11,AND(בצורת!D48=גיליון1!$A$11,בצורת!E48=גיליון1!$C$3,F48=גיליון1!$I$3),גיליון1!$C$11,AND(בצורת!D48=גיליון1!$A$12,בצורת!E48=גיליון1!$B$3,F48=גיליון1!$I$3),גיליון1!$B$12,AND(בצורת!D48=גיליון1!$A$12,בצורת!E48=גיליון1!$C$3,F48=גיליון1!$I$3),גיליון1!$C$12,AND(בצורת!D48=גיליון1!$A$13,בצורת!E48=גיליון1!$B$3,F48=גיליון1!$I$3),גיליון1!$B$13,AND(בצורת!D48=גיליון1!$A$13,בצורת!E48=גיליון1!$C$3,F48=גיליון1!$I$3),גיליון1!$C$13,D48="","",AND(D48=גיליון1!$A$4,בצורת!E48=גיליון1!$B$3,F48=גיליון1!$I$4),גיליון1!$E$4,AND(בצורת!D48=גיליון1!$A$4,בצורת!E48=גיליון1!$C$3,F48=גיליון1!$I$4),גיליון1!$F$4,AND(D48=גיליון1!$A$5,בצורת!E48=גיליון1!$B$3,F48=גיליון1!$I$4),גיליון1!$E$5,AND(בצורת!D48=גיליון1!$A$5,בצורת!E48=גיליון1!$C$3,F48=גיליון1!$I$4),גיליון1!$F$5,AND(D48=גיליון1!$A$6,בצורת!E48=גיליון1!$B$3,F48=גיליון1!$I$4),גיליון1!$E$6,AND(בצורת!D48=גיליון1!$A$6,בצורת!E48=גיליון1!$C$3,F48=גיליון1!$I$4),גיליון1!$F$6,AND(בצורת!D48=גיליון1!$A$7,בצורת!E48=גיליון1!$B$3,F48=גיליון1!$I$4),גיליון1!$E$7,AND(בצורת!D48=גיליון1!$A$7,בצורת!E48=גיליון1!$C$3,F48=גיליון1!$I$4),גיליון1!$F$7,AND(בצורת!D48=גיליון1!$A$8,בצורת!E48=גיליון1!$B$3,F48=גיליון1!$I$4),גיליון1!$E$8,AND(בצורת!D48=גיליון1!$A$8,בצורת!E48=גיליון1!$C$3,F48=גיליון1!$I$4),גיליון1!$F$8,AND(בצורת!D48=גיליון1!$A$9,F48=גיליון1!$I$4),גיליון1!$E$9,AND(בצורת!D48=גיליון1!$A$10,בצורת!E48=גיליון1!$B$3,F48=גיליון1!$I$4),גיליון1!$E$10,AND(בצורת!D48=גיליון1!$A$10,בצורת!E48=גיליון1!$C$3,F48=גיליון1!$I$4),גיליון1!$F$10,AND(D48=גיליון1!$A$11,בצורת!E48=גיליון1!$B$3,F48=גיליון1!$I$4),גיליון1!$E$11,AND(בצורת!D48=גיליון1!$A$11,בצורת!E48=גיליון1!$C$3,F48=גיליון1!$I$4),גיליון1!$F$11,AND(בצורת!D48=גיליון1!$A$12,בצורת!E48=גיליון1!$B$3,F48=גיליון1!$I$4),גיליון1!$E$12,AND(בצורת!D48=גיליון1!$A$12,בצורת!E48=גיליון1!$C$3,F48=גיליון1!$I$4),גיליון1!$F$12,AND(בצורת!D48=גיליון1!$A$13,בצורת!E48=גיליון1!$B$3,F48=גיליון1!$I$4),גיליון1!$E$13,AND(בצורת!D48=גיליון1!$A$13,בצורת!E48=גיליון1!$C$3,F48=גיליון1!$I$4),גיליון1!$F$13)</f>
        <v/>
      </c>
      <c r="J48" s="19" t="str">
        <f t="shared" si="4"/>
        <v/>
      </c>
      <c r="K48" s="12" t="str">
        <f t="shared" si="5"/>
        <v/>
      </c>
    </row>
    <row r="49" spans="1:11" ht="15.6" x14ac:dyDescent="0.3">
      <c r="A49" s="39"/>
      <c r="B49" s="39"/>
      <c r="C49" s="40"/>
      <c r="D49" s="40"/>
      <c r="E49" s="40"/>
      <c r="F49" s="40"/>
      <c r="G49" s="40"/>
      <c r="H49" s="12" t="str" cm="1">
        <f t="array" ref="H49">+_xlfn.IFS(AND(D49=גיליון1!$A$4,E49=גיליון1!$B$3),בצורת!G49*גיליון1!$C$18+גיליון1!$D$26,AND(D49=גיליון1!$A$4,בצורת!E49=גיליון1!$C$3),0,בצורת!D49=גיליון1!$A$5,בצורת!G49*גיליון1!$C$21,AND(בצורת!D49=גיליון1!$A$6,E49=גיליון1!$B$3),בצורת!G49*גיליון1!$C$20+גיליון1!D71,AND(בצורת!D49=גיליון1!$A$6,בצורת!E49=גיליון1!$C$3),0,D49=גיליון1!$A$7,בצורת!G49*גיליון1!$C$22,בצורת!D49=גיליון1!$A$8,בצורת!G49*גיליון1!$C$23,בצורת!D49=גיליון1!$A$9,בצורת!G49*גיליון1!$C$25,בצורת!D49=גיליון1!$A$10,בצורת!G49*גיליון1!$C$24,בצורת!D49=גיליון1!$A$11,בצורת!G49*גיליון1!$C$28,בצורת!D49=גיליון1!$A$12,בצורת!G49*גיליון1!$C$27,בצורת!D49=גיליון1!$A$13,בצורת!G49*גיליון1!$C$29,D49="","")</f>
        <v/>
      </c>
      <c r="I49" s="19" t="str" cm="1">
        <f t="array" ref="I49">+_xlfn.IFS(AND(D49=גיליון1!$A$4,בצורת!E49=גיליון1!$B$3,F49=גיליון1!$I$3),גיליון1!$B$4,AND(בצורת!D49=גיליון1!$A$4,בצורת!E49=גיליון1!$C$3,F49=גיליון1!$I$3),גיליון1!$C$4,AND(D49=גיליון1!$A$5,בצורת!E49=גיליון1!$B$3,F49=גיליון1!$I$3),גיליון1!$B$5,AND(בצורת!D49=גיליון1!$A$5,בצורת!E49=גיליון1!$C$3,F49=גיליון1!$I$3),גיליון1!$C$5,AND(D49=גיליון1!$A$6,בצורת!E49=גיליון1!$B$3,F49=גיליון1!$I$3),גיליון1!$B$6,AND(בצורת!D49=גיליון1!$A$6,בצורת!E49=גיליון1!$C$3,F49=גיליון1!$I$3),גיליון1!$C$6,AND(בצורת!D49=גיליון1!$A$7,בצורת!E49=גיליון1!$B$3,F49=גיליון1!$I$3),גיליון1!$B$7,AND(בצורת!D49=גיליון1!$A$7,בצורת!E49=גיליון1!$C$3,F49=גיליון1!$I$3),גיליון1!$C$7,AND(בצורת!D49=גיליון1!$A$8,בצורת!E49=גיליון1!$B$3,F49=גיליון1!$I$3),גיליון1!$B$8,AND(בצורת!D49=גיליון1!$A$8,בצורת!E49=גיליון1!$C$3,F49=גיליון1!$I$3),גיליון1!$C$8,AND(בצורת!D49=גיליון1!$A$9,F49=גיליון1!$I$3),גיליון1!$B$9,AND(בצורת!D49=גיליון1!$A$10,בצורת!E49=גיליון1!$B$3,F49=גיליון1!$I$3),גיליון1!$B$10,AND(בצורת!D49=גיליון1!$A$10,בצורת!E49=גיליון1!$C$3,F49=גיליון1!$I$3),גיליון1!$C$10,AND(D49=גיליון1!$A$11,בצורת!E49=גיליון1!$B$3,F49=גיליון1!$I$3),גיליון1!$B$11,AND(בצורת!D49=גיליון1!$A$11,בצורת!E49=גיליון1!$C$3,F49=גיליון1!$I$3),גיליון1!$C$11,AND(בצורת!D49=גיליון1!$A$12,בצורת!E49=גיליון1!$B$3,F49=גיליון1!$I$3),גיליון1!$B$12,AND(בצורת!D49=גיליון1!$A$12,בצורת!E49=גיליון1!$C$3,F49=גיליון1!$I$3),גיליון1!$C$12,AND(בצורת!D49=גיליון1!$A$13,בצורת!E49=גיליון1!$B$3,F49=גיליון1!$I$3),גיליון1!$B$13,AND(בצורת!D49=גיליון1!$A$13,בצורת!E49=גיליון1!$C$3,F49=גיליון1!$I$3),גיליון1!$C$13,D49="","",AND(D49=גיליון1!$A$4,בצורת!E49=גיליון1!$B$3,F49=גיליון1!$I$4),גיליון1!$E$4,AND(בצורת!D49=גיליון1!$A$4,בצורת!E49=גיליון1!$C$3,F49=גיליון1!$I$4),גיליון1!$F$4,AND(D49=גיליון1!$A$5,בצורת!E49=גיליון1!$B$3,F49=גיליון1!$I$4),גיליון1!$E$5,AND(בצורת!D49=גיליון1!$A$5,בצורת!E49=גיליון1!$C$3,F49=גיליון1!$I$4),גיליון1!$F$5,AND(D49=גיליון1!$A$6,בצורת!E49=גיליון1!$B$3,F49=גיליון1!$I$4),גיליון1!$E$6,AND(בצורת!D49=גיליון1!$A$6,בצורת!E49=גיליון1!$C$3,F49=גיליון1!$I$4),גיליון1!$F$6,AND(בצורת!D49=גיליון1!$A$7,בצורת!E49=גיליון1!$B$3,F49=גיליון1!$I$4),גיליון1!$E$7,AND(בצורת!D49=גיליון1!$A$7,בצורת!E49=גיליון1!$C$3,F49=גיליון1!$I$4),גיליון1!$F$7,AND(בצורת!D49=גיליון1!$A$8,בצורת!E49=גיליון1!$B$3,F49=גיליון1!$I$4),גיליון1!$E$8,AND(בצורת!D49=גיליון1!$A$8,בצורת!E49=גיליון1!$C$3,F49=גיליון1!$I$4),גיליון1!$F$8,AND(בצורת!D49=גיליון1!$A$9,F49=גיליון1!$I$4),גיליון1!$E$9,AND(בצורת!D49=גיליון1!$A$10,בצורת!E49=גיליון1!$B$3,F49=גיליון1!$I$4),גיליון1!$E$10,AND(בצורת!D49=גיליון1!$A$10,בצורת!E49=גיליון1!$C$3,F49=גיליון1!$I$4),גיליון1!$F$10,AND(D49=גיליון1!$A$11,בצורת!E49=גיליון1!$B$3,F49=גיליון1!$I$4),גיליון1!$E$11,AND(בצורת!D49=גיליון1!$A$11,בצורת!E49=גיליון1!$C$3,F49=גיליון1!$I$4),גיליון1!$F$11,AND(בצורת!D49=גיליון1!$A$12,בצורת!E49=גיליון1!$B$3,F49=גיליון1!$I$4),גיליון1!$E$12,AND(בצורת!D49=גיליון1!$A$12,בצורת!E49=גיליון1!$C$3,F49=גיליון1!$I$4),גיליון1!$F$12,AND(בצורת!D49=גיליון1!$A$13,בצורת!E49=גיליון1!$B$3,F49=גיליון1!$I$4),גיליון1!$E$13,AND(בצורת!D49=גיליון1!$A$13,בצורת!E49=גיליון1!$C$3,F49=גיליון1!$I$4),גיליון1!$F$13)</f>
        <v/>
      </c>
      <c r="J49" s="19" t="str">
        <f t="shared" si="4"/>
        <v/>
      </c>
      <c r="K49" s="12" t="str">
        <f t="shared" si="5"/>
        <v/>
      </c>
    </row>
    <row r="50" spans="1:11" ht="15.6" x14ac:dyDescent="0.3">
      <c r="A50" s="39"/>
      <c r="B50" s="39"/>
      <c r="C50" s="40"/>
      <c r="D50" s="40"/>
      <c r="E50" s="40"/>
      <c r="F50" s="40"/>
      <c r="G50" s="40"/>
      <c r="H50" s="12" t="str" cm="1">
        <f t="array" ref="H50">+_xlfn.IFS(AND(D50=גיליון1!$A$4,E50=גיליון1!$B$3),בצורת!G50*גיליון1!$C$18+גיליון1!$D$26,AND(D50=גיליון1!$A$4,בצורת!E50=גיליון1!$C$3),0,בצורת!D50=גיליון1!$A$5,בצורת!G50*גיליון1!$C$21,AND(בצורת!D50=גיליון1!$A$6,E50=גיליון1!$B$3),בצורת!G50*גיליון1!$C$20+גיליון1!D72,AND(בצורת!D50=גיליון1!$A$6,בצורת!E50=גיליון1!$C$3),0,D50=גיליון1!$A$7,בצורת!G50*גיליון1!$C$22,בצורת!D50=גיליון1!$A$8,בצורת!G50*גיליון1!$C$23,בצורת!D50=גיליון1!$A$9,בצורת!G50*גיליון1!$C$25,בצורת!D50=גיליון1!$A$10,בצורת!G50*גיליון1!$C$24,בצורת!D50=גיליון1!$A$11,בצורת!G50*גיליון1!$C$28,בצורת!D50=גיליון1!$A$12,בצורת!G50*גיליון1!$C$27,בצורת!D50=גיליון1!$A$13,בצורת!G50*גיליון1!$C$29,D50="","")</f>
        <v/>
      </c>
      <c r="I50" s="19" t="str" cm="1">
        <f t="array" ref="I50">+_xlfn.IFS(AND(D50=גיליון1!$A$4,בצורת!E50=גיליון1!$B$3,F50=גיליון1!$I$3),גיליון1!$B$4,AND(בצורת!D50=גיליון1!$A$4,בצורת!E50=גיליון1!$C$3,F50=גיליון1!$I$3),גיליון1!$C$4,AND(D50=גיליון1!$A$5,בצורת!E50=גיליון1!$B$3,F50=גיליון1!$I$3),גיליון1!$B$5,AND(בצורת!D50=גיליון1!$A$5,בצורת!E50=גיליון1!$C$3,F50=גיליון1!$I$3),גיליון1!$C$5,AND(D50=גיליון1!$A$6,בצורת!E50=גיליון1!$B$3,F50=גיליון1!$I$3),גיליון1!$B$6,AND(בצורת!D50=גיליון1!$A$6,בצורת!E50=גיליון1!$C$3,F50=גיליון1!$I$3),גיליון1!$C$6,AND(בצורת!D50=גיליון1!$A$7,בצורת!E50=גיליון1!$B$3,F50=גיליון1!$I$3),גיליון1!$B$7,AND(בצורת!D50=גיליון1!$A$7,בצורת!E50=גיליון1!$C$3,F50=גיליון1!$I$3),גיליון1!$C$7,AND(בצורת!D50=גיליון1!$A$8,בצורת!E50=גיליון1!$B$3,F50=גיליון1!$I$3),גיליון1!$B$8,AND(בצורת!D50=גיליון1!$A$8,בצורת!E50=גיליון1!$C$3,F50=גיליון1!$I$3),גיליון1!$C$8,AND(בצורת!D50=גיליון1!$A$9,F50=גיליון1!$I$3),גיליון1!$B$9,AND(בצורת!D50=גיליון1!$A$10,בצורת!E50=גיליון1!$B$3,F50=גיליון1!$I$3),גיליון1!$B$10,AND(בצורת!D50=גיליון1!$A$10,בצורת!E50=גיליון1!$C$3,F50=גיליון1!$I$3),גיליון1!$C$10,AND(D50=גיליון1!$A$11,בצורת!E50=גיליון1!$B$3,F50=גיליון1!$I$3),גיליון1!$B$11,AND(בצורת!D50=גיליון1!$A$11,בצורת!E50=גיליון1!$C$3,F50=גיליון1!$I$3),גיליון1!$C$11,AND(בצורת!D50=גיליון1!$A$12,בצורת!E50=גיליון1!$B$3,F50=גיליון1!$I$3),גיליון1!$B$12,AND(בצורת!D50=גיליון1!$A$12,בצורת!E50=גיליון1!$C$3,F50=גיליון1!$I$3),גיליון1!$C$12,AND(בצורת!D50=גיליון1!$A$13,בצורת!E50=גיליון1!$B$3,F50=גיליון1!$I$3),גיליון1!$B$13,AND(בצורת!D50=גיליון1!$A$13,בצורת!E50=גיליון1!$C$3,F50=גיליון1!$I$3),גיליון1!$C$13,D50="","",AND(D50=גיליון1!$A$4,בצורת!E50=גיליון1!$B$3,F50=גיליון1!$I$4),גיליון1!$E$4,AND(בצורת!D50=גיליון1!$A$4,בצורת!E50=גיליון1!$C$3,F50=גיליון1!$I$4),גיליון1!$F$4,AND(D50=גיליון1!$A$5,בצורת!E50=גיליון1!$B$3,F50=גיליון1!$I$4),גיליון1!$E$5,AND(בצורת!D50=גיליון1!$A$5,בצורת!E50=גיליון1!$C$3,F50=גיליון1!$I$4),גיליון1!$F$5,AND(D50=גיליון1!$A$6,בצורת!E50=גיליון1!$B$3,F50=גיליון1!$I$4),גיליון1!$E$6,AND(בצורת!D50=גיליון1!$A$6,בצורת!E50=גיליון1!$C$3,F50=גיליון1!$I$4),גיליון1!$F$6,AND(בצורת!D50=גיליון1!$A$7,בצורת!E50=גיליון1!$B$3,F50=גיליון1!$I$4),גיליון1!$E$7,AND(בצורת!D50=גיליון1!$A$7,בצורת!E50=גיליון1!$C$3,F50=גיליון1!$I$4),גיליון1!$F$7,AND(בצורת!D50=גיליון1!$A$8,בצורת!E50=גיליון1!$B$3,F50=גיליון1!$I$4),גיליון1!$E$8,AND(בצורת!D50=גיליון1!$A$8,בצורת!E50=גיליון1!$C$3,F50=גיליון1!$I$4),גיליון1!$F$8,AND(בצורת!D50=גיליון1!$A$9,F50=גיליון1!$I$4),גיליון1!$E$9,AND(בצורת!D50=גיליון1!$A$10,בצורת!E50=גיליון1!$B$3,F50=גיליון1!$I$4),גיליון1!$E$10,AND(בצורת!D50=גיליון1!$A$10,בצורת!E50=גיליון1!$C$3,F50=גיליון1!$I$4),גיליון1!$F$10,AND(D50=גיליון1!$A$11,בצורת!E50=גיליון1!$B$3,F50=גיליון1!$I$4),גיליון1!$E$11,AND(בצורת!D50=גיליון1!$A$11,בצורת!E50=גיליון1!$C$3,F50=גיליון1!$I$4),גיליון1!$F$11,AND(בצורת!D50=גיליון1!$A$12,בצורת!E50=גיליון1!$B$3,F50=גיליון1!$I$4),גיליון1!$E$12,AND(בצורת!D50=גיליון1!$A$12,בצורת!E50=גיליון1!$C$3,F50=גיליון1!$I$4),גיליון1!$F$12,AND(בצורת!D50=גיליון1!$A$13,בצורת!E50=גיליון1!$B$3,F50=גיליון1!$I$4),גיליון1!$E$13,AND(בצורת!D50=גיליון1!$A$13,בצורת!E50=גיליון1!$C$3,F50=גיליון1!$I$4),גיליון1!$F$13)</f>
        <v/>
      </c>
      <c r="J50" s="19" t="str">
        <f t="shared" si="4"/>
        <v/>
      </c>
      <c r="K50" s="12" t="str">
        <f t="shared" si="5"/>
        <v/>
      </c>
    </row>
    <row r="51" spans="1:11" ht="15.6" x14ac:dyDescent="0.3">
      <c r="A51" s="39"/>
      <c r="B51" s="39"/>
      <c r="C51" s="40"/>
      <c r="D51" s="40"/>
      <c r="E51" s="40"/>
      <c r="F51" s="40"/>
      <c r="G51" s="40"/>
      <c r="H51" s="12" t="str" cm="1">
        <f t="array" ref="H51">+_xlfn.IFS(AND(D51=גיליון1!$A$4,E51=גיליון1!$B$3),בצורת!G51*גיליון1!$C$18+גיליון1!$D$26,AND(D51=גיליון1!$A$4,בצורת!E51=גיליון1!$C$3),0,בצורת!D51=גיליון1!$A$5,בצורת!G51*גיליון1!$C$21,AND(בצורת!D51=גיליון1!$A$6,E51=גיליון1!$B$3),בצורת!G51*גיליון1!$C$20+גיליון1!D73,AND(בצורת!D51=גיליון1!$A$6,בצורת!E51=גיליון1!$C$3),0,D51=גיליון1!$A$7,בצורת!G51*גיליון1!$C$22,בצורת!D51=גיליון1!$A$8,בצורת!G51*גיליון1!$C$23,בצורת!D51=גיליון1!$A$9,בצורת!G51*גיליון1!$C$25,בצורת!D51=גיליון1!$A$10,בצורת!G51*גיליון1!$C$24,בצורת!D51=גיליון1!$A$11,בצורת!G51*גיליון1!$C$28,בצורת!D51=גיליון1!$A$12,בצורת!G51*גיליון1!$C$27,בצורת!D51=גיליון1!$A$13,בצורת!G51*גיליון1!$C$29,D51="","")</f>
        <v/>
      </c>
      <c r="I51" s="19" t="str" cm="1">
        <f t="array" ref="I51">+_xlfn.IFS(AND(D51=גיליון1!$A$4,בצורת!E51=גיליון1!$B$3,F51=גיליון1!$I$3),גיליון1!$B$4,AND(בצורת!D51=גיליון1!$A$4,בצורת!E51=גיליון1!$C$3,F51=גיליון1!$I$3),גיליון1!$C$4,AND(D51=גיליון1!$A$5,בצורת!E51=גיליון1!$B$3,F51=גיליון1!$I$3),גיליון1!$B$5,AND(בצורת!D51=גיליון1!$A$5,בצורת!E51=גיליון1!$C$3,F51=גיליון1!$I$3),גיליון1!$C$5,AND(D51=גיליון1!$A$6,בצורת!E51=גיליון1!$B$3,F51=גיליון1!$I$3),גיליון1!$B$6,AND(בצורת!D51=גיליון1!$A$6,בצורת!E51=גיליון1!$C$3,F51=גיליון1!$I$3),גיליון1!$C$6,AND(בצורת!D51=גיליון1!$A$7,בצורת!E51=גיליון1!$B$3,F51=גיליון1!$I$3),גיליון1!$B$7,AND(בצורת!D51=גיליון1!$A$7,בצורת!E51=גיליון1!$C$3,F51=גיליון1!$I$3),גיליון1!$C$7,AND(בצורת!D51=גיליון1!$A$8,בצורת!E51=גיליון1!$B$3,F51=גיליון1!$I$3),גיליון1!$B$8,AND(בצורת!D51=גיליון1!$A$8,בצורת!E51=גיליון1!$C$3,F51=גיליון1!$I$3),גיליון1!$C$8,AND(בצורת!D51=גיליון1!$A$9,F51=גיליון1!$I$3),גיליון1!$B$9,AND(בצורת!D51=גיליון1!$A$10,בצורת!E51=גיליון1!$B$3,F51=גיליון1!$I$3),גיליון1!$B$10,AND(בצורת!D51=גיליון1!$A$10,בצורת!E51=גיליון1!$C$3,F51=גיליון1!$I$3),גיליון1!$C$10,AND(D51=גיליון1!$A$11,בצורת!E51=גיליון1!$B$3,F51=גיליון1!$I$3),גיליון1!$B$11,AND(בצורת!D51=גיליון1!$A$11,בצורת!E51=גיליון1!$C$3,F51=גיליון1!$I$3),גיליון1!$C$11,AND(בצורת!D51=גיליון1!$A$12,בצורת!E51=גיליון1!$B$3,F51=גיליון1!$I$3),גיליון1!$B$12,AND(בצורת!D51=גיליון1!$A$12,בצורת!E51=גיליון1!$C$3,F51=גיליון1!$I$3),גיליון1!$C$12,AND(בצורת!D51=גיליון1!$A$13,בצורת!E51=גיליון1!$B$3,F51=גיליון1!$I$3),גיליון1!$B$13,AND(בצורת!D51=גיליון1!$A$13,בצורת!E51=גיליון1!$C$3,F51=גיליון1!$I$3),גיליון1!$C$13,D51="","",AND(D51=גיליון1!$A$4,בצורת!E51=גיליון1!$B$3,F51=גיליון1!$I$4),גיליון1!$E$4,AND(בצורת!D51=גיליון1!$A$4,בצורת!E51=גיליון1!$C$3,F51=גיליון1!$I$4),גיליון1!$F$4,AND(D51=גיליון1!$A$5,בצורת!E51=גיליון1!$B$3,F51=גיליון1!$I$4),גיליון1!$E$5,AND(בצורת!D51=גיליון1!$A$5,בצורת!E51=גיליון1!$C$3,F51=גיליון1!$I$4),גיליון1!$F$5,AND(D51=גיליון1!$A$6,בצורת!E51=גיליון1!$B$3,F51=גיליון1!$I$4),גיליון1!$E$6,AND(בצורת!D51=גיליון1!$A$6,בצורת!E51=גיליון1!$C$3,F51=גיליון1!$I$4),גיליון1!$F$6,AND(בצורת!D51=גיליון1!$A$7,בצורת!E51=גיליון1!$B$3,F51=גיליון1!$I$4),גיליון1!$E$7,AND(בצורת!D51=גיליון1!$A$7,בצורת!E51=גיליון1!$C$3,F51=גיליון1!$I$4),גיליון1!$F$7,AND(בצורת!D51=גיליון1!$A$8,בצורת!E51=גיליון1!$B$3,F51=גיליון1!$I$4),גיליון1!$E$8,AND(בצורת!D51=גיליון1!$A$8,בצורת!E51=גיליון1!$C$3,F51=גיליון1!$I$4),גיליון1!$F$8,AND(בצורת!D51=גיליון1!$A$9,F51=גיליון1!$I$4),גיליון1!$E$9,AND(בצורת!D51=גיליון1!$A$10,בצורת!E51=גיליון1!$B$3,F51=גיליון1!$I$4),גיליון1!$E$10,AND(בצורת!D51=גיליון1!$A$10,בצורת!E51=גיליון1!$C$3,F51=גיליון1!$I$4),גיליון1!$F$10,AND(D51=גיליון1!$A$11,בצורת!E51=גיליון1!$B$3,F51=גיליון1!$I$4),גיליון1!$E$11,AND(בצורת!D51=גיליון1!$A$11,בצורת!E51=גיליון1!$C$3,F51=גיליון1!$I$4),גיליון1!$F$11,AND(בצורת!D51=גיליון1!$A$12,בצורת!E51=גיליון1!$B$3,F51=גיליון1!$I$4),גיליון1!$E$12,AND(בצורת!D51=גיליון1!$A$12,בצורת!E51=גיליון1!$C$3,F51=גיליון1!$I$4),גיליון1!$F$12,AND(בצורת!D51=גיליון1!$A$13,בצורת!E51=גיליון1!$B$3,F51=גיליון1!$I$4),גיליון1!$E$13,AND(בצורת!D51=גיליון1!$A$13,בצורת!E51=גיליון1!$C$3,F51=גיליון1!$I$4),גיליון1!$F$13)</f>
        <v/>
      </c>
      <c r="J51" s="19" t="str">
        <f t="shared" si="4"/>
        <v/>
      </c>
      <c r="K51" s="12" t="str">
        <f t="shared" si="5"/>
        <v/>
      </c>
    </row>
    <row r="52" spans="1:11" ht="15.6" x14ac:dyDescent="0.3">
      <c r="A52" s="39"/>
      <c r="B52" s="39"/>
      <c r="C52" s="40"/>
      <c r="D52" s="40"/>
      <c r="E52" s="40"/>
      <c r="F52" s="40"/>
      <c r="G52" s="40"/>
      <c r="H52" s="12" t="str" cm="1">
        <f t="array" ref="H52">+_xlfn.IFS(AND(D52=גיליון1!$A$4,E52=גיליון1!$B$3),בצורת!G52*גיליון1!$C$18+גיליון1!$D$26,AND(D52=גיליון1!$A$4,בצורת!E52=גיליון1!$C$3),0,בצורת!D52=גיליון1!$A$5,בצורת!G52*גיליון1!$C$21,AND(בצורת!D52=גיליון1!$A$6,E52=גיליון1!$B$3),בצורת!G52*גיליון1!$C$20+גיליון1!D74,AND(בצורת!D52=גיליון1!$A$6,בצורת!E52=גיליון1!$C$3),0,D52=גיליון1!$A$7,בצורת!G52*גיליון1!$C$22,בצורת!D52=גיליון1!$A$8,בצורת!G52*גיליון1!$C$23,בצורת!D52=גיליון1!$A$9,בצורת!G52*גיליון1!$C$25,בצורת!D52=גיליון1!$A$10,בצורת!G52*גיליון1!$C$24,בצורת!D52=גיליון1!$A$11,בצורת!G52*גיליון1!$C$28,בצורת!D52=גיליון1!$A$12,בצורת!G52*גיליון1!$C$27,בצורת!D52=גיליון1!$A$13,בצורת!G52*גיליון1!$C$29,D52="","")</f>
        <v/>
      </c>
      <c r="I52" s="19" t="str" cm="1">
        <f t="array" ref="I52">+_xlfn.IFS(AND(D52=גיליון1!$A$4,בצורת!E52=גיליון1!$B$3,F52=גיליון1!$I$3),גיליון1!$B$4,AND(בצורת!D52=גיליון1!$A$4,בצורת!E52=גיליון1!$C$3,F52=גיליון1!$I$3),גיליון1!$C$4,AND(D52=גיליון1!$A$5,בצורת!E52=גיליון1!$B$3,F52=גיליון1!$I$3),גיליון1!$B$5,AND(בצורת!D52=גיליון1!$A$5,בצורת!E52=גיליון1!$C$3,F52=גיליון1!$I$3),גיליון1!$C$5,AND(D52=גיליון1!$A$6,בצורת!E52=גיליון1!$B$3,F52=גיליון1!$I$3),גיליון1!$B$6,AND(בצורת!D52=גיליון1!$A$6,בצורת!E52=גיליון1!$C$3,F52=גיליון1!$I$3),גיליון1!$C$6,AND(בצורת!D52=גיליון1!$A$7,בצורת!E52=גיליון1!$B$3,F52=גיליון1!$I$3),גיליון1!$B$7,AND(בצורת!D52=גיליון1!$A$7,בצורת!E52=גיליון1!$C$3,F52=גיליון1!$I$3),גיליון1!$C$7,AND(בצורת!D52=גיליון1!$A$8,בצורת!E52=גיליון1!$B$3,F52=גיליון1!$I$3),גיליון1!$B$8,AND(בצורת!D52=גיליון1!$A$8,בצורת!E52=גיליון1!$C$3,F52=גיליון1!$I$3),גיליון1!$C$8,AND(בצורת!D52=גיליון1!$A$9,F52=גיליון1!$I$3),גיליון1!$B$9,AND(בצורת!D52=גיליון1!$A$10,בצורת!E52=גיליון1!$B$3,F52=גיליון1!$I$3),גיליון1!$B$10,AND(בצורת!D52=גיליון1!$A$10,בצורת!E52=גיליון1!$C$3,F52=גיליון1!$I$3),גיליון1!$C$10,AND(D52=גיליון1!$A$11,בצורת!E52=גיליון1!$B$3,F52=גיליון1!$I$3),גיליון1!$B$11,AND(בצורת!D52=גיליון1!$A$11,בצורת!E52=גיליון1!$C$3,F52=גיליון1!$I$3),גיליון1!$C$11,AND(בצורת!D52=גיליון1!$A$12,בצורת!E52=גיליון1!$B$3,F52=גיליון1!$I$3),גיליון1!$B$12,AND(בצורת!D52=גיליון1!$A$12,בצורת!E52=גיליון1!$C$3,F52=גיליון1!$I$3),גיליון1!$C$12,AND(בצורת!D52=גיליון1!$A$13,בצורת!E52=גיליון1!$B$3,F52=גיליון1!$I$3),גיליון1!$B$13,AND(בצורת!D52=גיליון1!$A$13,בצורת!E52=גיליון1!$C$3,F52=גיליון1!$I$3),גיליון1!$C$13,D52="","",AND(D52=גיליון1!$A$4,בצורת!E52=גיליון1!$B$3,F52=גיליון1!$I$4),גיליון1!$E$4,AND(בצורת!D52=גיליון1!$A$4,בצורת!E52=גיליון1!$C$3,F52=גיליון1!$I$4),גיליון1!$F$4,AND(D52=גיליון1!$A$5,בצורת!E52=גיליון1!$B$3,F52=גיליון1!$I$4),גיליון1!$E$5,AND(בצורת!D52=גיליון1!$A$5,בצורת!E52=גיליון1!$C$3,F52=גיליון1!$I$4),גיליון1!$F$5,AND(D52=גיליון1!$A$6,בצורת!E52=גיליון1!$B$3,F52=גיליון1!$I$4),גיליון1!$E$6,AND(בצורת!D52=גיליון1!$A$6,בצורת!E52=גיליון1!$C$3,F52=גיליון1!$I$4),גיליון1!$F$6,AND(בצורת!D52=גיליון1!$A$7,בצורת!E52=גיליון1!$B$3,F52=גיליון1!$I$4),גיליון1!$E$7,AND(בצורת!D52=גיליון1!$A$7,בצורת!E52=גיליון1!$C$3,F52=גיליון1!$I$4),גיליון1!$F$7,AND(בצורת!D52=גיליון1!$A$8,בצורת!E52=גיליון1!$B$3,F52=גיליון1!$I$4),גיליון1!$E$8,AND(בצורת!D52=גיליון1!$A$8,בצורת!E52=גיליון1!$C$3,F52=גיליון1!$I$4),גיליון1!$F$8,AND(בצורת!D52=גיליון1!$A$9,F52=גיליון1!$I$4),גיליון1!$E$9,AND(בצורת!D52=גיליון1!$A$10,בצורת!E52=גיליון1!$B$3,F52=גיליון1!$I$4),גיליון1!$E$10,AND(בצורת!D52=גיליון1!$A$10,בצורת!E52=גיליון1!$C$3,F52=גיליון1!$I$4),גיליון1!$F$10,AND(D52=גיליון1!$A$11,בצורת!E52=גיליון1!$B$3,F52=גיליון1!$I$4),גיליון1!$E$11,AND(בצורת!D52=גיליון1!$A$11,בצורת!E52=גיליון1!$C$3,F52=גיליון1!$I$4),גיליון1!$F$11,AND(בצורת!D52=גיליון1!$A$12,בצורת!E52=גיליון1!$B$3,F52=גיליון1!$I$4),גיליון1!$E$12,AND(בצורת!D52=גיליון1!$A$12,בצורת!E52=גיליון1!$C$3,F52=גיליון1!$I$4),גיליון1!$F$12,AND(בצורת!D52=גיליון1!$A$13,בצורת!E52=גיליון1!$B$3,F52=גיליון1!$I$4),גיליון1!$E$13,AND(בצורת!D52=גיליון1!$A$13,בצורת!E52=גיליון1!$C$3,F52=גיליון1!$I$4),גיליון1!$F$13)</f>
        <v/>
      </c>
      <c r="J52" s="19" t="str">
        <f t="shared" si="4"/>
        <v/>
      </c>
      <c r="K52" s="12" t="str">
        <f t="shared" si="5"/>
        <v/>
      </c>
    </row>
    <row r="53" spans="1:11" ht="15.6" x14ac:dyDescent="0.3">
      <c r="A53" s="39"/>
      <c r="B53" s="39"/>
      <c r="C53" s="40"/>
      <c r="D53" s="40"/>
      <c r="E53" s="40"/>
      <c r="F53" s="40"/>
      <c r="G53" s="40"/>
      <c r="H53" s="12" t="str" cm="1">
        <f t="array" ref="H53">+_xlfn.IFS(AND(D53=גיליון1!$A$4,E53=גיליון1!$B$3),בצורת!G53*גיליון1!$C$18+גיליון1!$D$26,AND(D53=גיליון1!$A$4,בצורת!E53=גיליון1!$C$3),0,בצורת!D53=גיליון1!$A$5,בצורת!G53*גיליון1!$C$21,AND(בצורת!D53=גיליון1!$A$6,E53=גיליון1!$B$3),בצורת!G53*גיליון1!$C$20+גיליון1!D75,AND(בצורת!D53=גיליון1!$A$6,בצורת!E53=גיליון1!$C$3),0,D53=גיליון1!$A$7,בצורת!G53*גיליון1!$C$22,בצורת!D53=גיליון1!$A$8,בצורת!G53*גיליון1!$C$23,בצורת!D53=גיליון1!$A$9,בצורת!G53*גיליון1!$C$25,בצורת!D53=גיליון1!$A$10,בצורת!G53*גיליון1!$C$24,בצורת!D53=גיליון1!$A$11,בצורת!G53*גיליון1!$C$28,בצורת!D53=גיליון1!$A$12,בצורת!G53*גיליון1!$C$27,בצורת!D53=גיליון1!$A$13,בצורת!G53*גיליון1!$C$29,D53="","")</f>
        <v/>
      </c>
      <c r="I53" s="19" t="str" cm="1">
        <f t="array" ref="I53">+_xlfn.IFS(AND(D53=גיליון1!$A$4,בצורת!E53=גיליון1!$B$3,F53=גיליון1!$I$3),גיליון1!$B$4,AND(בצורת!D53=גיליון1!$A$4,בצורת!E53=גיליון1!$C$3,F53=גיליון1!$I$3),גיליון1!$C$4,AND(D53=גיליון1!$A$5,בצורת!E53=גיליון1!$B$3,F53=גיליון1!$I$3),גיליון1!$B$5,AND(בצורת!D53=גיליון1!$A$5,בצורת!E53=גיליון1!$C$3,F53=גיליון1!$I$3),גיליון1!$C$5,AND(D53=גיליון1!$A$6,בצורת!E53=גיליון1!$B$3,F53=גיליון1!$I$3),גיליון1!$B$6,AND(בצורת!D53=גיליון1!$A$6,בצורת!E53=גיליון1!$C$3,F53=גיליון1!$I$3),גיליון1!$C$6,AND(בצורת!D53=גיליון1!$A$7,בצורת!E53=גיליון1!$B$3,F53=גיליון1!$I$3),גיליון1!$B$7,AND(בצורת!D53=גיליון1!$A$7,בצורת!E53=גיליון1!$C$3,F53=גיליון1!$I$3),גיליון1!$C$7,AND(בצורת!D53=גיליון1!$A$8,בצורת!E53=גיליון1!$B$3,F53=גיליון1!$I$3),גיליון1!$B$8,AND(בצורת!D53=גיליון1!$A$8,בצורת!E53=גיליון1!$C$3,F53=גיליון1!$I$3),גיליון1!$C$8,AND(בצורת!D53=גיליון1!$A$9,F53=גיליון1!$I$3),גיליון1!$B$9,AND(בצורת!D53=גיליון1!$A$10,בצורת!E53=גיליון1!$B$3,F53=גיליון1!$I$3),גיליון1!$B$10,AND(בצורת!D53=גיליון1!$A$10,בצורת!E53=גיליון1!$C$3,F53=גיליון1!$I$3),גיליון1!$C$10,AND(D53=גיליון1!$A$11,בצורת!E53=גיליון1!$B$3,F53=גיליון1!$I$3),גיליון1!$B$11,AND(בצורת!D53=גיליון1!$A$11,בצורת!E53=גיליון1!$C$3,F53=גיליון1!$I$3),גיליון1!$C$11,AND(בצורת!D53=גיליון1!$A$12,בצורת!E53=גיליון1!$B$3,F53=גיליון1!$I$3),גיליון1!$B$12,AND(בצורת!D53=גיליון1!$A$12,בצורת!E53=גיליון1!$C$3,F53=גיליון1!$I$3),גיליון1!$C$12,AND(בצורת!D53=גיליון1!$A$13,בצורת!E53=גיליון1!$B$3,F53=גיליון1!$I$3),גיליון1!$B$13,AND(בצורת!D53=גיליון1!$A$13,בצורת!E53=גיליון1!$C$3,F53=גיליון1!$I$3),גיליון1!$C$13,D53="","",AND(D53=גיליון1!$A$4,בצורת!E53=גיליון1!$B$3,F53=גיליון1!$I$4),גיליון1!$E$4,AND(בצורת!D53=גיליון1!$A$4,בצורת!E53=גיליון1!$C$3,F53=גיליון1!$I$4),גיליון1!$F$4,AND(D53=גיליון1!$A$5,בצורת!E53=גיליון1!$B$3,F53=גיליון1!$I$4),גיליון1!$E$5,AND(בצורת!D53=גיליון1!$A$5,בצורת!E53=גיליון1!$C$3,F53=גיליון1!$I$4),גיליון1!$F$5,AND(D53=גיליון1!$A$6,בצורת!E53=גיליון1!$B$3,F53=גיליון1!$I$4),גיליון1!$E$6,AND(בצורת!D53=גיליון1!$A$6,בצורת!E53=גיליון1!$C$3,F53=גיליון1!$I$4),גיליון1!$F$6,AND(בצורת!D53=גיליון1!$A$7,בצורת!E53=גיליון1!$B$3,F53=גיליון1!$I$4),גיליון1!$E$7,AND(בצורת!D53=גיליון1!$A$7,בצורת!E53=גיליון1!$C$3,F53=גיליון1!$I$4),גיליון1!$F$7,AND(בצורת!D53=גיליון1!$A$8,בצורת!E53=גיליון1!$B$3,F53=גיליון1!$I$4),גיליון1!$E$8,AND(בצורת!D53=גיליון1!$A$8,בצורת!E53=גיליון1!$C$3,F53=גיליון1!$I$4),גיליון1!$F$8,AND(בצורת!D53=גיליון1!$A$9,F53=גיליון1!$I$4),גיליון1!$E$9,AND(בצורת!D53=גיליון1!$A$10,בצורת!E53=גיליון1!$B$3,F53=גיליון1!$I$4),גיליון1!$E$10,AND(בצורת!D53=גיליון1!$A$10,בצורת!E53=גיליון1!$C$3,F53=גיליון1!$I$4),גיליון1!$F$10,AND(D53=גיליון1!$A$11,בצורת!E53=גיליון1!$B$3,F53=גיליון1!$I$4),גיליון1!$E$11,AND(בצורת!D53=גיליון1!$A$11,בצורת!E53=גיליון1!$C$3,F53=גיליון1!$I$4),גיליון1!$F$11,AND(בצורת!D53=גיליון1!$A$12,בצורת!E53=גיליון1!$B$3,F53=גיליון1!$I$4),גיליון1!$E$12,AND(בצורת!D53=גיליון1!$A$12,בצורת!E53=גיליון1!$C$3,F53=גיליון1!$I$4),גיליון1!$F$12,AND(בצורת!D53=גיליון1!$A$13,בצורת!E53=גיליון1!$B$3,F53=גיליון1!$I$4),גיליון1!$E$13,AND(בצורת!D53=גיליון1!$A$13,בצורת!E53=גיליון1!$C$3,F53=גיליון1!$I$4),גיליון1!$F$13)</f>
        <v/>
      </c>
      <c r="J53" s="19" t="str">
        <f t="shared" si="4"/>
        <v/>
      </c>
      <c r="K53" s="12" t="str">
        <f t="shared" si="5"/>
        <v/>
      </c>
    </row>
    <row r="54" spans="1:11" ht="15.6" x14ac:dyDescent="0.3">
      <c r="A54" s="39"/>
      <c r="B54" s="39"/>
      <c r="C54" s="40"/>
      <c r="D54" s="40"/>
      <c r="E54" s="40"/>
      <c r="F54" s="40"/>
      <c r="G54" s="40"/>
      <c r="H54" s="12" t="str" cm="1">
        <f t="array" ref="H54">+_xlfn.IFS(AND(D54=גיליון1!$A$4,E54=גיליון1!$B$3),בצורת!G54*גיליון1!$C$18+גיליון1!$D$26,AND(D54=גיליון1!$A$4,בצורת!E54=גיליון1!$C$3),0,בצורת!D54=גיליון1!$A$5,בצורת!G54*גיליון1!$C$21,AND(בצורת!D54=גיליון1!$A$6,E54=גיליון1!$B$3),בצורת!G54*גיליון1!$C$20+גיליון1!D76,AND(בצורת!D54=גיליון1!$A$6,בצורת!E54=גיליון1!$C$3),0,D54=גיליון1!$A$7,בצורת!G54*גיליון1!$C$22,בצורת!D54=גיליון1!$A$8,בצורת!G54*גיליון1!$C$23,בצורת!D54=גיליון1!$A$9,בצורת!G54*גיליון1!$C$25,בצורת!D54=גיליון1!$A$10,בצורת!G54*גיליון1!$C$24,בצורת!D54=גיליון1!$A$11,בצורת!G54*גיליון1!$C$28,בצורת!D54=גיליון1!$A$12,בצורת!G54*גיליון1!$C$27,בצורת!D54=גיליון1!$A$13,בצורת!G54*גיליון1!$C$29,D54="","")</f>
        <v/>
      </c>
      <c r="I54" s="19" t="str" cm="1">
        <f t="array" ref="I54">+_xlfn.IFS(AND(D54=גיליון1!$A$4,בצורת!E54=גיליון1!$B$3,F54=גיליון1!$I$3),גיליון1!$B$4,AND(בצורת!D54=גיליון1!$A$4,בצורת!E54=גיליון1!$C$3,F54=גיליון1!$I$3),גיליון1!$C$4,AND(D54=גיליון1!$A$5,בצורת!E54=גיליון1!$B$3,F54=גיליון1!$I$3),גיליון1!$B$5,AND(בצורת!D54=גיליון1!$A$5,בצורת!E54=גיליון1!$C$3,F54=גיליון1!$I$3),גיליון1!$C$5,AND(D54=גיליון1!$A$6,בצורת!E54=גיליון1!$B$3,F54=גיליון1!$I$3),גיליון1!$B$6,AND(בצורת!D54=גיליון1!$A$6,בצורת!E54=גיליון1!$C$3,F54=גיליון1!$I$3),גיליון1!$C$6,AND(בצורת!D54=גיליון1!$A$7,בצורת!E54=גיליון1!$B$3,F54=גיליון1!$I$3),גיליון1!$B$7,AND(בצורת!D54=גיליון1!$A$7,בצורת!E54=גיליון1!$C$3,F54=גיליון1!$I$3),גיליון1!$C$7,AND(בצורת!D54=גיליון1!$A$8,בצורת!E54=גיליון1!$B$3,F54=גיליון1!$I$3),גיליון1!$B$8,AND(בצורת!D54=גיליון1!$A$8,בצורת!E54=גיליון1!$C$3,F54=גיליון1!$I$3),גיליון1!$C$8,AND(בצורת!D54=גיליון1!$A$9,F54=גיליון1!$I$3),גיליון1!$B$9,AND(בצורת!D54=גיליון1!$A$10,בצורת!E54=גיליון1!$B$3,F54=גיליון1!$I$3),גיליון1!$B$10,AND(בצורת!D54=גיליון1!$A$10,בצורת!E54=גיליון1!$C$3,F54=גיליון1!$I$3),גיליון1!$C$10,AND(D54=גיליון1!$A$11,בצורת!E54=גיליון1!$B$3,F54=גיליון1!$I$3),גיליון1!$B$11,AND(בצורת!D54=גיליון1!$A$11,בצורת!E54=גיליון1!$C$3,F54=גיליון1!$I$3),גיליון1!$C$11,AND(בצורת!D54=גיליון1!$A$12,בצורת!E54=גיליון1!$B$3,F54=גיליון1!$I$3),גיליון1!$B$12,AND(בצורת!D54=גיליון1!$A$12,בצורת!E54=גיליון1!$C$3,F54=גיליון1!$I$3),גיליון1!$C$12,AND(בצורת!D54=גיליון1!$A$13,בצורת!E54=גיליון1!$B$3,F54=גיליון1!$I$3),גיליון1!$B$13,AND(בצורת!D54=גיליון1!$A$13,בצורת!E54=גיליון1!$C$3,F54=גיליון1!$I$3),גיליון1!$C$13,D54="","",AND(D54=גיליון1!$A$4,בצורת!E54=גיליון1!$B$3,F54=גיליון1!$I$4),גיליון1!$E$4,AND(בצורת!D54=גיליון1!$A$4,בצורת!E54=גיליון1!$C$3,F54=גיליון1!$I$4),גיליון1!$F$4,AND(D54=גיליון1!$A$5,בצורת!E54=גיליון1!$B$3,F54=גיליון1!$I$4),גיליון1!$E$5,AND(בצורת!D54=גיליון1!$A$5,בצורת!E54=גיליון1!$C$3,F54=גיליון1!$I$4),גיליון1!$F$5,AND(D54=גיליון1!$A$6,בצורת!E54=גיליון1!$B$3,F54=גיליון1!$I$4),גיליון1!$E$6,AND(בצורת!D54=גיליון1!$A$6,בצורת!E54=גיליון1!$C$3,F54=גיליון1!$I$4),גיליון1!$F$6,AND(בצורת!D54=גיליון1!$A$7,בצורת!E54=גיליון1!$B$3,F54=גיליון1!$I$4),גיליון1!$E$7,AND(בצורת!D54=גיליון1!$A$7,בצורת!E54=גיליון1!$C$3,F54=גיליון1!$I$4),גיליון1!$F$7,AND(בצורת!D54=גיליון1!$A$8,בצורת!E54=גיליון1!$B$3,F54=גיליון1!$I$4),גיליון1!$E$8,AND(בצורת!D54=גיליון1!$A$8,בצורת!E54=גיליון1!$C$3,F54=גיליון1!$I$4),גיליון1!$F$8,AND(בצורת!D54=גיליון1!$A$9,F54=גיליון1!$I$4),גיליון1!$E$9,AND(בצורת!D54=גיליון1!$A$10,בצורת!E54=גיליון1!$B$3,F54=גיליון1!$I$4),גיליון1!$E$10,AND(בצורת!D54=גיליון1!$A$10,בצורת!E54=גיליון1!$C$3,F54=גיליון1!$I$4),גיליון1!$F$10,AND(D54=גיליון1!$A$11,בצורת!E54=גיליון1!$B$3,F54=גיליון1!$I$4),גיליון1!$E$11,AND(בצורת!D54=גיליון1!$A$11,בצורת!E54=גיליון1!$C$3,F54=גיליון1!$I$4),גיליון1!$F$11,AND(בצורת!D54=גיליון1!$A$12,בצורת!E54=גיליון1!$B$3,F54=גיליון1!$I$4),גיליון1!$E$12,AND(בצורת!D54=גיליון1!$A$12,בצורת!E54=גיליון1!$C$3,F54=גיליון1!$I$4),גיליון1!$F$12,AND(בצורת!D54=גיליון1!$A$13,בצורת!E54=גיליון1!$B$3,F54=גיליון1!$I$4),גיליון1!$E$13,AND(בצורת!D54=גיליון1!$A$13,בצורת!E54=גיליון1!$C$3,F54=גיליון1!$I$4),גיליון1!$F$13)</f>
        <v/>
      </c>
      <c r="J54" s="19" t="str">
        <f t="shared" si="4"/>
        <v/>
      </c>
      <c r="K54" s="12" t="str">
        <f t="shared" si="5"/>
        <v/>
      </c>
    </row>
    <row r="55" spans="1:11" ht="15.6" x14ac:dyDescent="0.3">
      <c r="A55" s="39"/>
      <c r="B55" s="39"/>
      <c r="C55" s="40"/>
      <c r="D55" s="40"/>
      <c r="E55" s="40"/>
      <c r="F55" s="40"/>
      <c r="G55" s="40"/>
      <c r="H55" s="12" t="str" cm="1">
        <f t="array" ref="H55">+_xlfn.IFS(AND(D55=גיליון1!$A$4,E55=גיליון1!$B$3),בצורת!G55*גיליון1!$C$18+גיליון1!$D$26,AND(D55=גיליון1!$A$4,בצורת!E55=גיליון1!$C$3),0,בצורת!D55=גיליון1!$A$5,בצורת!G55*גיליון1!$C$21,AND(בצורת!D55=גיליון1!$A$6,E55=גיליון1!$B$3),בצורת!G55*גיליון1!$C$20+גיליון1!D77,AND(בצורת!D55=גיליון1!$A$6,בצורת!E55=גיליון1!$C$3),0,D55=גיליון1!$A$7,בצורת!G55*גיליון1!$C$22,בצורת!D55=גיליון1!$A$8,בצורת!G55*גיליון1!$C$23,בצורת!D55=גיליון1!$A$9,בצורת!G55*גיליון1!$C$25,בצורת!D55=גיליון1!$A$10,בצורת!G55*גיליון1!$C$24,בצורת!D55=גיליון1!$A$11,בצורת!G55*גיליון1!$C$28,בצורת!D55=גיליון1!$A$12,בצורת!G55*גיליון1!$C$27,בצורת!D55=גיליון1!$A$13,בצורת!G55*גיליון1!$C$29,D55="","")</f>
        <v/>
      </c>
      <c r="I55" s="19" t="str" cm="1">
        <f t="array" ref="I55">+_xlfn.IFS(AND(D55=גיליון1!$A$4,בצורת!E55=גיליון1!$B$3,F55=גיליון1!$I$3),גיליון1!$B$4,AND(בצורת!D55=גיליון1!$A$4,בצורת!E55=גיליון1!$C$3,F55=גיליון1!$I$3),גיליון1!$C$4,AND(D55=גיליון1!$A$5,בצורת!E55=גיליון1!$B$3,F55=גיליון1!$I$3),גיליון1!$B$5,AND(בצורת!D55=גיליון1!$A$5,בצורת!E55=גיליון1!$C$3,F55=גיליון1!$I$3),גיליון1!$C$5,AND(D55=גיליון1!$A$6,בצורת!E55=גיליון1!$B$3,F55=גיליון1!$I$3),גיליון1!$B$6,AND(בצורת!D55=גיליון1!$A$6,בצורת!E55=גיליון1!$C$3,F55=גיליון1!$I$3),גיליון1!$C$6,AND(בצורת!D55=גיליון1!$A$7,בצורת!E55=גיליון1!$B$3,F55=גיליון1!$I$3),גיליון1!$B$7,AND(בצורת!D55=גיליון1!$A$7,בצורת!E55=גיליון1!$C$3,F55=גיליון1!$I$3),גיליון1!$C$7,AND(בצורת!D55=גיליון1!$A$8,בצורת!E55=גיליון1!$B$3,F55=גיליון1!$I$3),גיליון1!$B$8,AND(בצורת!D55=גיליון1!$A$8,בצורת!E55=גיליון1!$C$3,F55=גיליון1!$I$3),גיליון1!$C$8,AND(בצורת!D55=גיליון1!$A$9,F55=גיליון1!$I$3),גיליון1!$B$9,AND(בצורת!D55=גיליון1!$A$10,בצורת!E55=גיליון1!$B$3,F55=גיליון1!$I$3),גיליון1!$B$10,AND(בצורת!D55=גיליון1!$A$10,בצורת!E55=גיליון1!$C$3,F55=גיליון1!$I$3),גיליון1!$C$10,AND(D55=גיליון1!$A$11,בצורת!E55=גיליון1!$B$3,F55=גיליון1!$I$3),גיליון1!$B$11,AND(בצורת!D55=גיליון1!$A$11,בצורת!E55=גיליון1!$C$3,F55=גיליון1!$I$3),גיליון1!$C$11,AND(בצורת!D55=גיליון1!$A$12,בצורת!E55=גיליון1!$B$3,F55=גיליון1!$I$3),גיליון1!$B$12,AND(בצורת!D55=גיליון1!$A$12,בצורת!E55=גיליון1!$C$3,F55=גיליון1!$I$3),גיליון1!$C$12,AND(בצורת!D55=גיליון1!$A$13,בצורת!E55=גיליון1!$B$3,F55=גיליון1!$I$3),גיליון1!$B$13,AND(בצורת!D55=גיליון1!$A$13,בצורת!E55=גיליון1!$C$3,F55=גיליון1!$I$3),גיליון1!$C$13,D55="","",AND(D55=גיליון1!$A$4,בצורת!E55=גיליון1!$B$3,F55=גיליון1!$I$4),גיליון1!$E$4,AND(בצורת!D55=גיליון1!$A$4,בצורת!E55=גיליון1!$C$3,F55=גיליון1!$I$4),גיליון1!$F$4,AND(D55=גיליון1!$A$5,בצורת!E55=גיליון1!$B$3,F55=גיליון1!$I$4),גיליון1!$E$5,AND(בצורת!D55=גיליון1!$A$5,בצורת!E55=גיליון1!$C$3,F55=גיליון1!$I$4),גיליון1!$F$5,AND(D55=גיליון1!$A$6,בצורת!E55=גיליון1!$B$3,F55=גיליון1!$I$4),גיליון1!$E$6,AND(בצורת!D55=גיליון1!$A$6,בצורת!E55=גיליון1!$C$3,F55=גיליון1!$I$4),גיליון1!$F$6,AND(בצורת!D55=גיליון1!$A$7,בצורת!E55=גיליון1!$B$3,F55=גיליון1!$I$4),גיליון1!$E$7,AND(בצורת!D55=גיליון1!$A$7,בצורת!E55=גיליון1!$C$3,F55=גיליון1!$I$4),גיליון1!$F$7,AND(בצורת!D55=גיליון1!$A$8,בצורת!E55=גיליון1!$B$3,F55=גיליון1!$I$4),גיליון1!$E$8,AND(בצורת!D55=גיליון1!$A$8,בצורת!E55=גיליון1!$C$3,F55=גיליון1!$I$4),גיליון1!$F$8,AND(בצורת!D55=גיליון1!$A$9,F55=גיליון1!$I$4),גיליון1!$E$9,AND(בצורת!D55=גיליון1!$A$10,בצורת!E55=גיליון1!$B$3,F55=גיליון1!$I$4),גיליון1!$E$10,AND(בצורת!D55=גיליון1!$A$10,בצורת!E55=גיליון1!$C$3,F55=גיליון1!$I$4),גיליון1!$F$10,AND(D55=גיליון1!$A$11,בצורת!E55=גיליון1!$B$3,F55=גיליון1!$I$4),גיליון1!$E$11,AND(בצורת!D55=גיליון1!$A$11,בצורת!E55=גיליון1!$C$3,F55=גיליון1!$I$4),גיליון1!$F$11,AND(בצורת!D55=גיליון1!$A$12,בצורת!E55=גיליון1!$B$3,F55=גיליון1!$I$4),גיליון1!$E$12,AND(בצורת!D55=גיליון1!$A$12,בצורת!E55=גיליון1!$C$3,F55=גיליון1!$I$4),גיליון1!$F$12,AND(בצורת!D55=גיליון1!$A$13,בצורת!E55=גיליון1!$B$3,F55=גיליון1!$I$4),גיליון1!$E$13,AND(בצורת!D55=גיליון1!$A$13,בצורת!E55=גיליון1!$C$3,F55=גיליון1!$I$4),גיליון1!$F$13)</f>
        <v/>
      </c>
      <c r="J55" s="19" t="str">
        <f t="shared" si="4"/>
        <v/>
      </c>
      <c r="K55" s="12" t="str">
        <f t="shared" si="5"/>
        <v/>
      </c>
    </row>
    <row r="56" spans="1:11" ht="15.6" x14ac:dyDescent="0.3">
      <c r="A56" s="39"/>
      <c r="B56" s="39"/>
      <c r="C56" s="40"/>
      <c r="D56" s="40"/>
      <c r="E56" s="40"/>
      <c r="F56" s="40"/>
      <c r="G56" s="40"/>
      <c r="H56" s="12" t="str" cm="1">
        <f t="array" ref="H56">+_xlfn.IFS(AND(D56=גיליון1!$A$4,E56=גיליון1!$B$3),בצורת!G56*גיליון1!$C$18+גיליון1!$D$26,AND(D56=גיליון1!$A$4,בצורת!E56=גיליון1!$C$3),0,בצורת!D56=גיליון1!$A$5,בצורת!G56*גיליון1!$C$21,AND(בצורת!D56=גיליון1!$A$6,E56=גיליון1!$B$3),בצורת!G56*גיליון1!$C$20+גיליון1!D78,AND(בצורת!D56=גיליון1!$A$6,בצורת!E56=גיליון1!$C$3),0,D56=גיליון1!$A$7,בצורת!G56*גיליון1!$C$22,בצורת!D56=גיליון1!$A$8,בצורת!G56*גיליון1!$C$23,בצורת!D56=גיליון1!$A$9,בצורת!G56*גיליון1!$C$25,בצורת!D56=גיליון1!$A$10,בצורת!G56*גיליון1!$C$24,בצורת!D56=גיליון1!$A$11,בצורת!G56*גיליון1!$C$28,בצורת!D56=גיליון1!$A$12,בצורת!G56*גיליון1!$C$27,בצורת!D56=גיליון1!$A$13,בצורת!G56*גיליון1!$C$29,D56="","")</f>
        <v/>
      </c>
      <c r="I56" s="19" t="str" cm="1">
        <f t="array" ref="I56">+_xlfn.IFS(AND(D56=גיליון1!$A$4,בצורת!E56=גיליון1!$B$3,F56=גיליון1!$I$3),גיליון1!$B$4,AND(בצורת!D56=גיליון1!$A$4,בצורת!E56=גיליון1!$C$3,F56=גיליון1!$I$3),גיליון1!$C$4,AND(D56=גיליון1!$A$5,בצורת!E56=גיליון1!$B$3,F56=גיליון1!$I$3),גיליון1!$B$5,AND(בצורת!D56=גיליון1!$A$5,בצורת!E56=גיליון1!$C$3,F56=גיליון1!$I$3),גיליון1!$C$5,AND(D56=גיליון1!$A$6,בצורת!E56=גיליון1!$B$3,F56=גיליון1!$I$3),גיליון1!$B$6,AND(בצורת!D56=גיליון1!$A$6,בצורת!E56=גיליון1!$C$3,F56=גיליון1!$I$3),גיליון1!$C$6,AND(בצורת!D56=גיליון1!$A$7,בצורת!E56=גיליון1!$B$3,F56=גיליון1!$I$3),גיליון1!$B$7,AND(בצורת!D56=גיליון1!$A$7,בצורת!E56=גיליון1!$C$3,F56=גיליון1!$I$3),גיליון1!$C$7,AND(בצורת!D56=גיליון1!$A$8,בצורת!E56=גיליון1!$B$3,F56=גיליון1!$I$3),גיליון1!$B$8,AND(בצורת!D56=גיליון1!$A$8,בצורת!E56=גיליון1!$C$3,F56=גיליון1!$I$3),גיליון1!$C$8,AND(בצורת!D56=גיליון1!$A$9,F56=גיליון1!$I$3),גיליון1!$B$9,AND(בצורת!D56=גיליון1!$A$10,בצורת!E56=גיליון1!$B$3,F56=גיליון1!$I$3),גיליון1!$B$10,AND(בצורת!D56=גיליון1!$A$10,בצורת!E56=גיליון1!$C$3,F56=גיליון1!$I$3),גיליון1!$C$10,AND(D56=גיליון1!$A$11,בצורת!E56=גיליון1!$B$3,F56=גיליון1!$I$3),גיליון1!$B$11,AND(בצורת!D56=גיליון1!$A$11,בצורת!E56=גיליון1!$C$3,F56=גיליון1!$I$3),גיליון1!$C$11,AND(בצורת!D56=גיליון1!$A$12,בצורת!E56=גיליון1!$B$3,F56=גיליון1!$I$3),גיליון1!$B$12,AND(בצורת!D56=גיליון1!$A$12,בצורת!E56=גיליון1!$C$3,F56=גיליון1!$I$3),גיליון1!$C$12,AND(בצורת!D56=גיליון1!$A$13,בצורת!E56=גיליון1!$B$3,F56=גיליון1!$I$3),גיליון1!$B$13,AND(בצורת!D56=גיליון1!$A$13,בצורת!E56=גיליון1!$C$3,F56=גיליון1!$I$3),גיליון1!$C$13,D56="","",AND(D56=גיליון1!$A$4,בצורת!E56=גיליון1!$B$3,F56=גיליון1!$I$4),גיליון1!$E$4,AND(בצורת!D56=גיליון1!$A$4,בצורת!E56=גיליון1!$C$3,F56=גיליון1!$I$4),גיליון1!$F$4,AND(D56=גיליון1!$A$5,בצורת!E56=גיליון1!$B$3,F56=גיליון1!$I$4),גיליון1!$E$5,AND(בצורת!D56=גיליון1!$A$5,בצורת!E56=גיליון1!$C$3,F56=גיליון1!$I$4),גיליון1!$F$5,AND(D56=גיליון1!$A$6,בצורת!E56=גיליון1!$B$3,F56=גיליון1!$I$4),גיליון1!$E$6,AND(בצורת!D56=גיליון1!$A$6,בצורת!E56=גיליון1!$C$3,F56=גיליון1!$I$4),גיליון1!$F$6,AND(בצורת!D56=גיליון1!$A$7,בצורת!E56=גיליון1!$B$3,F56=גיליון1!$I$4),גיליון1!$E$7,AND(בצורת!D56=גיליון1!$A$7,בצורת!E56=גיליון1!$C$3,F56=גיליון1!$I$4),גיליון1!$F$7,AND(בצורת!D56=גיליון1!$A$8,בצורת!E56=גיליון1!$B$3,F56=גיליון1!$I$4),גיליון1!$E$8,AND(בצורת!D56=גיליון1!$A$8,בצורת!E56=גיליון1!$C$3,F56=גיליון1!$I$4),גיליון1!$F$8,AND(בצורת!D56=גיליון1!$A$9,F56=גיליון1!$I$4),גיליון1!$E$9,AND(בצורת!D56=גיליון1!$A$10,בצורת!E56=גיליון1!$B$3,F56=גיליון1!$I$4),גיליון1!$E$10,AND(בצורת!D56=גיליון1!$A$10,בצורת!E56=גיליון1!$C$3,F56=גיליון1!$I$4),גיליון1!$F$10,AND(D56=גיליון1!$A$11,בצורת!E56=גיליון1!$B$3,F56=גיליון1!$I$4),גיליון1!$E$11,AND(בצורת!D56=גיליון1!$A$11,בצורת!E56=גיליון1!$C$3,F56=גיליון1!$I$4),גיליון1!$F$11,AND(בצורת!D56=גיליון1!$A$12,בצורת!E56=גיליון1!$B$3,F56=גיליון1!$I$4),גיליון1!$E$12,AND(בצורת!D56=גיליון1!$A$12,בצורת!E56=גיליון1!$C$3,F56=גיליון1!$I$4),גיליון1!$F$12,AND(בצורת!D56=גיליון1!$A$13,בצורת!E56=גיליון1!$B$3,F56=גיליון1!$I$4),גיליון1!$E$13,AND(בצורת!D56=גיליון1!$A$13,בצורת!E56=גיליון1!$C$3,F56=גיליון1!$I$4),גיליון1!$F$13)</f>
        <v/>
      </c>
      <c r="J56" s="19" t="str">
        <f t="shared" si="4"/>
        <v/>
      </c>
      <c r="K56" s="12" t="str">
        <f t="shared" si="5"/>
        <v/>
      </c>
    </row>
    <row r="57" spans="1:11" ht="15.6" x14ac:dyDescent="0.3">
      <c r="A57" s="39"/>
      <c r="B57" s="39"/>
      <c r="C57" s="40"/>
      <c r="D57" s="40"/>
      <c r="E57" s="40"/>
      <c r="F57" s="40"/>
      <c r="G57" s="40"/>
      <c r="H57" s="12" t="str" cm="1">
        <f t="array" ref="H57">+_xlfn.IFS(AND(D57=גיליון1!$A$4,E57=גיליון1!$B$3),בצורת!G57*גיליון1!$C$18+גיליון1!$D$26,AND(D57=גיליון1!$A$4,בצורת!E57=גיליון1!$C$3),0,בצורת!D57=גיליון1!$A$5,בצורת!G57*גיליון1!$C$21,AND(בצורת!D57=גיליון1!$A$6,E57=גיליון1!$B$3),בצורת!G57*גיליון1!$C$20+גיליון1!D79,AND(בצורת!D57=גיליון1!$A$6,בצורת!E57=גיליון1!$C$3),0,D57=גיליון1!$A$7,בצורת!G57*גיליון1!$C$22,בצורת!D57=גיליון1!$A$8,בצורת!G57*גיליון1!$C$23,בצורת!D57=גיליון1!$A$9,בצורת!G57*גיליון1!$C$25,בצורת!D57=גיליון1!$A$10,בצורת!G57*גיליון1!$C$24,בצורת!D57=גיליון1!$A$11,בצורת!G57*גיליון1!$C$28,בצורת!D57=גיליון1!$A$12,בצורת!G57*גיליון1!$C$27,בצורת!D57=גיליון1!$A$13,בצורת!G57*גיליון1!$C$29,D57="","")</f>
        <v/>
      </c>
      <c r="I57" s="19" t="str" cm="1">
        <f t="array" ref="I57">+_xlfn.IFS(AND(D57=גיליון1!$A$4,בצורת!E57=גיליון1!$B$3,F57=גיליון1!$I$3),גיליון1!$B$4,AND(בצורת!D57=גיליון1!$A$4,בצורת!E57=גיליון1!$C$3,F57=גיליון1!$I$3),גיליון1!$C$4,AND(D57=גיליון1!$A$5,בצורת!E57=גיליון1!$B$3,F57=גיליון1!$I$3),גיליון1!$B$5,AND(בצורת!D57=גיליון1!$A$5,בצורת!E57=גיליון1!$C$3,F57=גיליון1!$I$3),גיליון1!$C$5,AND(D57=גיליון1!$A$6,בצורת!E57=גיליון1!$B$3,F57=גיליון1!$I$3),גיליון1!$B$6,AND(בצורת!D57=גיליון1!$A$6,בצורת!E57=גיליון1!$C$3,F57=גיליון1!$I$3),גיליון1!$C$6,AND(בצורת!D57=גיליון1!$A$7,בצורת!E57=גיליון1!$B$3,F57=גיליון1!$I$3),גיליון1!$B$7,AND(בצורת!D57=גיליון1!$A$7,בצורת!E57=גיליון1!$C$3,F57=גיליון1!$I$3),גיליון1!$C$7,AND(בצורת!D57=גיליון1!$A$8,בצורת!E57=גיליון1!$B$3,F57=גיליון1!$I$3),גיליון1!$B$8,AND(בצורת!D57=גיליון1!$A$8,בצורת!E57=גיליון1!$C$3,F57=גיליון1!$I$3),גיליון1!$C$8,AND(בצורת!D57=גיליון1!$A$9,F57=גיליון1!$I$3),גיליון1!$B$9,AND(בצורת!D57=גיליון1!$A$10,בצורת!E57=גיליון1!$B$3,F57=גיליון1!$I$3),גיליון1!$B$10,AND(בצורת!D57=גיליון1!$A$10,בצורת!E57=גיליון1!$C$3,F57=גיליון1!$I$3),גיליון1!$C$10,AND(D57=גיליון1!$A$11,בצורת!E57=גיליון1!$B$3,F57=גיליון1!$I$3),גיליון1!$B$11,AND(בצורת!D57=גיליון1!$A$11,בצורת!E57=גיליון1!$C$3,F57=גיליון1!$I$3),גיליון1!$C$11,AND(בצורת!D57=גיליון1!$A$12,בצורת!E57=גיליון1!$B$3,F57=גיליון1!$I$3),גיליון1!$B$12,AND(בצורת!D57=גיליון1!$A$12,בצורת!E57=גיליון1!$C$3,F57=גיליון1!$I$3),גיליון1!$C$12,AND(בצורת!D57=גיליון1!$A$13,בצורת!E57=גיליון1!$B$3,F57=גיליון1!$I$3),גיליון1!$B$13,AND(בצורת!D57=גיליון1!$A$13,בצורת!E57=גיליון1!$C$3,F57=גיליון1!$I$3),גיליון1!$C$13,D57="","",AND(D57=גיליון1!$A$4,בצורת!E57=גיליון1!$B$3,F57=גיליון1!$I$4),גיליון1!$E$4,AND(בצורת!D57=גיליון1!$A$4,בצורת!E57=גיליון1!$C$3,F57=גיליון1!$I$4),גיליון1!$F$4,AND(D57=גיליון1!$A$5,בצורת!E57=גיליון1!$B$3,F57=גיליון1!$I$4),גיליון1!$E$5,AND(בצורת!D57=גיליון1!$A$5,בצורת!E57=גיליון1!$C$3,F57=גיליון1!$I$4),גיליון1!$F$5,AND(D57=גיליון1!$A$6,בצורת!E57=גיליון1!$B$3,F57=גיליון1!$I$4),גיליון1!$E$6,AND(בצורת!D57=גיליון1!$A$6,בצורת!E57=גיליון1!$C$3,F57=גיליון1!$I$4),גיליון1!$F$6,AND(בצורת!D57=גיליון1!$A$7,בצורת!E57=גיליון1!$B$3,F57=גיליון1!$I$4),גיליון1!$E$7,AND(בצורת!D57=גיליון1!$A$7,בצורת!E57=גיליון1!$C$3,F57=גיליון1!$I$4),גיליון1!$F$7,AND(בצורת!D57=גיליון1!$A$8,בצורת!E57=גיליון1!$B$3,F57=גיליון1!$I$4),גיליון1!$E$8,AND(בצורת!D57=גיליון1!$A$8,בצורת!E57=גיליון1!$C$3,F57=גיליון1!$I$4),גיליון1!$F$8,AND(בצורת!D57=גיליון1!$A$9,F57=גיליון1!$I$4),גיליון1!$E$9,AND(בצורת!D57=גיליון1!$A$10,בצורת!E57=גיליון1!$B$3,F57=גיליון1!$I$4),גיליון1!$E$10,AND(בצורת!D57=גיליון1!$A$10,בצורת!E57=גיליון1!$C$3,F57=גיליון1!$I$4),גיליון1!$F$10,AND(D57=גיליון1!$A$11,בצורת!E57=גיליון1!$B$3,F57=גיליון1!$I$4),גיליון1!$E$11,AND(בצורת!D57=גיליון1!$A$11,בצורת!E57=גיליון1!$C$3,F57=גיליון1!$I$4),גיליון1!$F$11,AND(בצורת!D57=גיליון1!$A$12,בצורת!E57=גיליון1!$B$3,F57=גיליון1!$I$4),גיליון1!$E$12,AND(בצורת!D57=גיליון1!$A$12,בצורת!E57=גיליון1!$C$3,F57=גיליון1!$I$4),גיליון1!$F$12,AND(בצורת!D57=גיליון1!$A$13,בצורת!E57=גיליון1!$B$3,F57=גיליון1!$I$4),גיליון1!$E$13,AND(בצורת!D57=גיליון1!$A$13,בצורת!E57=גיליון1!$C$3,F57=גיליון1!$I$4),גיליון1!$F$13)</f>
        <v/>
      </c>
      <c r="J57" s="19" t="str">
        <f t="shared" si="4"/>
        <v/>
      </c>
      <c r="K57" s="12" t="str">
        <f t="shared" si="5"/>
        <v/>
      </c>
    </row>
    <row r="58" spans="1:11" ht="15.6" x14ac:dyDescent="0.3">
      <c r="A58" s="39"/>
      <c r="B58" s="39"/>
      <c r="C58" s="40"/>
      <c r="D58" s="40"/>
      <c r="E58" s="40"/>
      <c r="F58" s="40"/>
      <c r="G58" s="40"/>
      <c r="H58" s="12" t="str" cm="1">
        <f t="array" ref="H58">+_xlfn.IFS(AND(D58=גיליון1!$A$4,E58=גיליון1!$B$3),בצורת!G58*גיליון1!$C$18+גיליון1!$D$26,AND(D58=גיליון1!$A$4,בצורת!E58=גיליון1!$C$3),0,בצורת!D58=גיליון1!$A$5,בצורת!G58*גיליון1!$C$21,AND(בצורת!D58=גיליון1!$A$6,E58=גיליון1!$B$3),בצורת!G58*גיליון1!$C$20+גיליון1!D80,AND(בצורת!D58=גיליון1!$A$6,בצורת!E58=גיליון1!$C$3),0,D58=גיליון1!$A$7,בצורת!G58*גיליון1!$C$22,בצורת!D58=גיליון1!$A$8,בצורת!G58*גיליון1!$C$23,בצורת!D58=גיליון1!$A$9,בצורת!G58*גיליון1!$C$25,בצורת!D58=גיליון1!$A$10,בצורת!G58*גיליון1!$C$24,בצורת!D58=גיליון1!$A$11,בצורת!G58*גיליון1!$C$28,בצורת!D58=גיליון1!$A$12,בצורת!G58*גיליון1!$C$27,בצורת!D58=גיליון1!$A$13,בצורת!G58*גיליון1!$C$29,D58="","")</f>
        <v/>
      </c>
      <c r="I58" s="19" t="str" cm="1">
        <f t="array" ref="I58">+_xlfn.IFS(AND(D58=גיליון1!$A$4,בצורת!E58=גיליון1!$B$3,F58=גיליון1!$I$3),גיליון1!$B$4,AND(בצורת!D58=גיליון1!$A$4,בצורת!E58=גיליון1!$C$3,F58=גיליון1!$I$3),גיליון1!$C$4,AND(D58=גיליון1!$A$5,בצורת!E58=גיליון1!$B$3,F58=גיליון1!$I$3),גיליון1!$B$5,AND(בצורת!D58=גיליון1!$A$5,בצורת!E58=גיליון1!$C$3,F58=גיליון1!$I$3),גיליון1!$C$5,AND(D58=גיליון1!$A$6,בצורת!E58=גיליון1!$B$3,F58=גיליון1!$I$3),גיליון1!$B$6,AND(בצורת!D58=גיליון1!$A$6,בצורת!E58=גיליון1!$C$3,F58=גיליון1!$I$3),גיליון1!$C$6,AND(בצורת!D58=גיליון1!$A$7,בצורת!E58=גיליון1!$B$3,F58=גיליון1!$I$3),גיליון1!$B$7,AND(בצורת!D58=גיליון1!$A$7,בצורת!E58=גיליון1!$C$3,F58=גיליון1!$I$3),גיליון1!$C$7,AND(בצורת!D58=גיליון1!$A$8,בצורת!E58=גיליון1!$B$3,F58=גיליון1!$I$3),גיליון1!$B$8,AND(בצורת!D58=גיליון1!$A$8,בצורת!E58=גיליון1!$C$3,F58=גיליון1!$I$3),גיליון1!$C$8,AND(בצורת!D58=גיליון1!$A$9,F58=גיליון1!$I$3),גיליון1!$B$9,AND(בצורת!D58=גיליון1!$A$10,בצורת!E58=גיליון1!$B$3,F58=גיליון1!$I$3),גיליון1!$B$10,AND(בצורת!D58=גיליון1!$A$10,בצורת!E58=גיליון1!$C$3,F58=גיליון1!$I$3),גיליון1!$C$10,AND(D58=גיליון1!$A$11,בצורת!E58=גיליון1!$B$3,F58=גיליון1!$I$3),גיליון1!$B$11,AND(בצורת!D58=גיליון1!$A$11,בצורת!E58=גיליון1!$C$3,F58=גיליון1!$I$3),גיליון1!$C$11,AND(בצורת!D58=גיליון1!$A$12,בצורת!E58=גיליון1!$B$3,F58=גיליון1!$I$3),גיליון1!$B$12,AND(בצורת!D58=גיליון1!$A$12,בצורת!E58=גיליון1!$C$3,F58=גיליון1!$I$3),גיליון1!$C$12,AND(בצורת!D58=גיליון1!$A$13,בצורת!E58=גיליון1!$B$3,F58=גיליון1!$I$3),גיליון1!$B$13,AND(בצורת!D58=גיליון1!$A$13,בצורת!E58=גיליון1!$C$3,F58=גיליון1!$I$3),גיליון1!$C$13,D58="","",AND(D58=גיליון1!$A$4,בצורת!E58=גיליון1!$B$3,F58=גיליון1!$I$4),גיליון1!$E$4,AND(בצורת!D58=גיליון1!$A$4,בצורת!E58=גיליון1!$C$3,F58=גיליון1!$I$4),גיליון1!$F$4,AND(D58=גיליון1!$A$5,בצורת!E58=גיליון1!$B$3,F58=גיליון1!$I$4),גיליון1!$E$5,AND(בצורת!D58=גיליון1!$A$5,בצורת!E58=גיליון1!$C$3,F58=גיליון1!$I$4),גיליון1!$F$5,AND(D58=גיליון1!$A$6,בצורת!E58=גיליון1!$B$3,F58=גיליון1!$I$4),גיליון1!$E$6,AND(בצורת!D58=גיליון1!$A$6,בצורת!E58=גיליון1!$C$3,F58=גיליון1!$I$4),גיליון1!$F$6,AND(בצורת!D58=גיליון1!$A$7,בצורת!E58=גיליון1!$B$3,F58=גיליון1!$I$4),גיליון1!$E$7,AND(בצורת!D58=גיליון1!$A$7,בצורת!E58=גיליון1!$C$3,F58=גיליון1!$I$4),גיליון1!$F$7,AND(בצורת!D58=גיליון1!$A$8,בצורת!E58=גיליון1!$B$3,F58=גיליון1!$I$4),גיליון1!$E$8,AND(בצורת!D58=גיליון1!$A$8,בצורת!E58=גיליון1!$C$3,F58=גיליון1!$I$4),גיליון1!$F$8,AND(בצורת!D58=גיליון1!$A$9,F58=גיליון1!$I$4),גיליון1!$E$9,AND(בצורת!D58=גיליון1!$A$10,בצורת!E58=גיליון1!$B$3,F58=גיליון1!$I$4),גיליון1!$E$10,AND(בצורת!D58=גיליון1!$A$10,בצורת!E58=גיליון1!$C$3,F58=גיליון1!$I$4),גיליון1!$F$10,AND(D58=גיליון1!$A$11,בצורת!E58=גיליון1!$B$3,F58=גיליון1!$I$4),גיליון1!$E$11,AND(בצורת!D58=גיליון1!$A$11,בצורת!E58=גיליון1!$C$3,F58=גיליון1!$I$4),גיליון1!$F$11,AND(בצורת!D58=גיליון1!$A$12,בצורת!E58=גיליון1!$B$3,F58=גיליון1!$I$4),גיליון1!$E$12,AND(בצורת!D58=גיליון1!$A$12,בצורת!E58=גיליון1!$C$3,F58=גיליון1!$I$4),גיליון1!$F$12,AND(בצורת!D58=גיליון1!$A$13,בצורת!E58=גיליון1!$B$3,F58=גיליון1!$I$4),גיליון1!$E$13,AND(בצורת!D58=גיליון1!$A$13,בצורת!E58=גיליון1!$C$3,F58=גיליון1!$I$4),גיליון1!$F$13)</f>
        <v/>
      </c>
      <c r="J58" s="19" t="str">
        <f t="shared" si="4"/>
        <v/>
      </c>
      <c r="K58" s="12" t="str">
        <f t="shared" si="5"/>
        <v/>
      </c>
    </row>
    <row r="59" spans="1:11" ht="15.6" x14ac:dyDescent="0.3">
      <c r="A59" s="39"/>
      <c r="B59" s="39"/>
      <c r="C59" s="40"/>
      <c r="D59" s="40"/>
      <c r="E59" s="40"/>
      <c r="F59" s="40"/>
      <c r="G59" s="40"/>
      <c r="H59" s="12" t="str" cm="1">
        <f t="array" ref="H59">+_xlfn.IFS(AND(D59=גיליון1!$A$4,E59=גיליון1!$B$3),בצורת!G59*גיליון1!$C$18+גיליון1!$D$26,AND(D59=גיליון1!$A$4,בצורת!E59=גיליון1!$C$3),0,בצורת!D59=גיליון1!$A$5,בצורת!G59*גיליון1!$C$21,AND(בצורת!D59=גיליון1!$A$6,E59=גיליון1!$B$3),בצורת!G59*גיליון1!$C$20+גיליון1!D81,AND(בצורת!D59=גיליון1!$A$6,בצורת!E59=גיליון1!$C$3),0,D59=גיליון1!$A$7,בצורת!G59*גיליון1!$C$22,בצורת!D59=גיליון1!$A$8,בצורת!G59*גיליון1!$C$23,בצורת!D59=גיליון1!$A$9,בצורת!G59*גיליון1!$C$25,בצורת!D59=גיליון1!$A$10,בצורת!G59*גיליון1!$C$24,בצורת!D59=גיליון1!$A$11,בצורת!G59*גיליון1!$C$28,בצורת!D59=גיליון1!$A$12,בצורת!G59*גיליון1!$C$27,בצורת!D59=גיליון1!$A$13,בצורת!G59*גיליון1!$C$29,D59="","")</f>
        <v/>
      </c>
      <c r="I59" s="19" t="str" cm="1">
        <f t="array" ref="I59">+_xlfn.IFS(AND(D59=גיליון1!$A$4,בצורת!E59=גיליון1!$B$3,F59=גיליון1!$I$3),גיליון1!$B$4,AND(בצורת!D59=גיליון1!$A$4,בצורת!E59=גיליון1!$C$3,F59=גיליון1!$I$3),גיליון1!$C$4,AND(D59=גיליון1!$A$5,בצורת!E59=גיליון1!$B$3,F59=גיליון1!$I$3),גיליון1!$B$5,AND(בצורת!D59=גיליון1!$A$5,בצורת!E59=גיליון1!$C$3,F59=גיליון1!$I$3),גיליון1!$C$5,AND(D59=גיליון1!$A$6,בצורת!E59=גיליון1!$B$3,F59=גיליון1!$I$3),גיליון1!$B$6,AND(בצורת!D59=גיליון1!$A$6,בצורת!E59=גיליון1!$C$3,F59=גיליון1!$I$3),גיליון1!$C$6,AND(בצורת!D59=גיליון1!$A$7,בצורת!E59=גיליון1!$B$3,F59=גיליון1!$I$3),גיליון1!$B$7,AND(בצורת!D59=גיליון1!$A$7,בצורת!E59=גיליון1!$C$3,F59=גיליון1!$I$3),גיליון1!$C$7,AND(בצורת!D59=גיליון1!$A$8,בצורת!E59=גיליון1!$B$3,F59=גיליון1!$I$3),גיליון1!$B$8,AND(בצורת!D59=גיליון1!$A$8,בצורת!E59=גיליון1!$C$3,F59=גיליון1!$I$3),גיליון1!$C$8,AND(בצורת!D59=גיליון1!$A$9,F59=גיליון1!$I$3),גיליון1!$B$9,AND(בצורת!D59=גיליון1!$A$10,בצורת!E59=גיליון1!$B$3,F59=גיליון1!$I$3),גיליון1!$B$10,AND(בצורת!D59=גיליון1!$A$10,בצורת!E59=גיליון1!$C$3,F59=גיליון1!$I$3),גיליון1!$C$10,AND(D59=גיליון1!$A$11,בצורת!E59=גיליון1!$B$3,F59=גיליון1!$I$3),גיליון1!$B$11,AND(בצורת!D59=גיליון1!$A$11,בצורת!E59=גיליון1!$C$3,F59=גיליון1!$I$3),גיליון1!$C$11,AND(בצורת!D59=גיליון1!$A$12,בצורת!E59=גיליון1!$B$3,F59=גיליון1!$I$3),גיליון1!$B$12,AND(בצורת!D59=גיליון1!$A$12,בצורת!E59=גיליון1!$C$3,F59=גיליון1!$I$3),גיליון1!$C$12,AND(בצורת!D59=גיליון1!$A$13,בצורת!E59=גיליון1!$B$3,F59=גיליון1!$I$3),גיליון1!$B$13,AND(בצורת!D59=גיליון1!$A$13,בצורת!E59=גיליון1!$C$3,F59=גיליון1!$I$3),גיליון1!$C$13,D59="","",AND(D59=גיליון1!$A$4,בצורת!E59=גיליון1!$B$3,F59=גיליון1!$I$4),גיליון1!$E$4,AND(בצורת!D59=גיליון1!$A$4,בצורת!E59=גיליון1!$C$3,F59=גיליון1!$I$4),גיליון1!$F$4,AND(D59=גיליון1!$A$5,בצורת!E59=גיליון1!$B$3,F59=גיליון1!$I$4),גיליון1!$E$5,AND(בצורת!D59=גיליון1!$A$5,בצורת!E59=גיליון1!$C$3,F59=גיליון1!$I$4),גיליון1!$F$5,AND(D59=גיליון1!$A$6,בצורת!E59=גיליון1!$B$3,F59=גיליון1!$I$4),גיליון1!$E$6,AND(בצורת!D59=גיליון1!$A$6,בצורת!E59=גיליון1!$C$3,F59=גיליון1!$I$4),גיליון1!$F$6,AND(בצורת!D59=גיליון1!$A$7,בצורת!E59=גיליון1!$B$3,F59=גיליון1!$I$4),גיליון1!$E$7,AND(בצורת!D59=גיליון1!$A$7,בצורת!E59=גיליון1!$C$3,F59=גיליון1!$I$4),גיליון1!$F$7,AND(בצורת!D59=גיליון1!$A$8,בצורת!E59=גיליון1!$B$3,F59=גיליון1!$I$4),גיליון1!$E$8,AND(בצורת!D59=גיליון1!$A$8,בצורת!E59=גיליון1!$C$3,F59=גיליון1!$I$4),גיליון1!$F$8,AND(בצורת!D59=גיליון1!$A$9,F59=גיליון1!$I$4),גיליון1!$E$9,AND(בצורת!D59=גיליון1!$A$10,בצורת!E59=גיליון1!$B$3,F59=גיליון1!$I$4),גיליון1!$E$10,AND(בצורת!D59=גיליון1!$A$10,בצורת!E59=גיליון1!$C$3,F59=גיליון1!$I$4),גיליון1!$F$10,AND(D59=גיליון1!$A$11,בצורת!E59=גיליון1!$B$3,F59=גיליון1!$I$4),גיליון1!$E$11,AND(בצורת!D59=גיליון1!$A$11,בצורת!E59=גיליון1!$C$3,F59=גיליון1!$I$4),גיליון1!$F$11,AND(בצורת!D59=גיליון1!$A$12,בצורת!E59=גיליון1!$B$3,F59=גיליון1!$I$4),גיליון1!$E$12,AND(בצורת!D59=גיליון1!$A$12,בצורת!E59=גיליון1!$C$3,F59=גיליון1!$I$4),גיליון1!$F$12,AND(בצורת!D59=גיליון1!$A$13,בצורת!E59=גיליון1!$B$3,F59=גיליון1!$I$4),גיליון1!$E$13,AND(בצורת!D59=גיליון1!$A$13,בצורת!E59=גיליון1!$C$3,F59=גיליון1!$I$4),גיליון1!$F$13)</f>
        <v/>
      </c>
      <c r="J59" s="19" t="str">
        <f t="shared" si="4"/>
        <v/>
      </c>
      <c r="K59" s="12" t="str">
        <f t="shared" si="5"/>
        <v/>
      </c>
    </row>
    <row r="60" spans="1:11" ht="15.6" x14ac:dyDescent="0.3">
      <c r="A60" s="39"/>
      <c r="B60" s="39"/>
      <c r="C60" s="40"/>
      <c r="D60" s="40"/>
      <c r="E60" s="40"/>
      <c r="F60" s="40"/>
      <c r="G60" s="40"/>
      <c r="H60" s="12" t="str" cm="1">
        <f t="array" ref="H60">+_xlfn.IFS(AND(D60=גיליון1!$A$4,E60=גיליון1!$B$3),בצורת!G60*גיליון1!$C$18+גיליון1!$D$26,AND(D60=גיליון1!$A$4,בצורת!E60=גיליון1!$C$3),0,בצורת!D60=גיליון1!$A$5,בצורת!G60*גיליון1!$C$21,AND(בצורת!D60=גיליון1!$A$6,E60=גיליון1!$B$3),בצורת!G60*גיליון1!$C$20+גיליון1!D82,AND(בצורת!D60=גיליון1!$A$6,בצורת!E60=גיליון1!$C$3),0,D60=גיליון1!$A$7,בצורת!G60*גיליון1!$C$22,בצורת!D60=גיליון1!$A$8,בצורת!G60*גיליון1!$C$23,בצורת!D60=גיליון1!$A$9,בצורת!G60*גיליון1!$C$25,בצורת!D60=גיליון1!$A$10,בצורת!G60*גיליון1!$C$24,בצורת!D60=גיליון1!$A$11,בצורת!G60*גיליון1!$C$28,בצורת!D60=גיליון1!$A$12,בצורת!G60*גיליון1!$C$27,בצורת!D60=גיליון1!$A$13,בצורת!G60*גיליון1!$C$29,D60="","")</f>
        <v/>
      </c>
      <c r="I60" s="19" t="str" cm="1">
        <f t="array" ref="I60">+_xlfn.IFS(AND(D60=גיליון1!$A$4,בצורת!E60=גיליון1!$B$3,F60=גיליון1!$I$3),גיליון1!$B$4,AND(בצורת!D60=גיליון1!$A$4,בצורת!E60=גיליון1!$C$3,F60=גיליון1!$I$3),גיליון1!$C$4,AND(D60=גיליון1!$A$5,בצורת!E60=גיליון1!$B$3,F60=גיליון1!$I$3),גיליון1!$B$5,AND(בצורת!D60=גיליון1!$A$5,בצורת!E60=גיליון1!$C$3,F60=גיליון1!$I$3),גיליון1!$C$5,AND(D60=גיליון1!$A$6,בצורת!E60=גיליון1!$B$3,F60=גיליון1!$I$3),גיליון1!$B$6,AND(בצורת!D60=גיליון1!$A$6,בצורת!E60=גיליון1!$C$3,F60=גיליון1!$I$3),גיליון1!$C$6,AND(בצורת!D60=גיליון1!$A$7,בצורת!E60=גיליון1!$B$3,F60=גיליון1!$I$3),גיליון1!$B$7,AND(בצורת!D60=גיליון1!$A$7,בצורת!E60=גיליון1!$C$3,F60=גיליון1!$I$3),גיליון1!$C$7,AND(בצורת!D60=גיליון1!$A$8,בצורת!E60=גיליון1!$B$3,F60=גיליון1!$I$3),גיליון1!$B$8,AND(בצורת!D60=גיליון1!$A$8,בצורת!E60=גיליון1!$C$3,F60=גיליון1!$I$3),גיליון1!$C$8,AND(בצורת!D60=גיליון1!$A$9,F60=גיליון1!$I$3),גיליון1!$B$9,AND(בצורת!D60=גיליון1!$A$10,בצורת!E60=גיליון1!$B$3,F60=גיליון1!$I$3),גיליון1!$B$10,AND(בצורת!D60=גיליון1!$A$10,בצורת!E60=גיליון1!$C$3,F60=גיליון1!$I$3),גיליון1!$C$10,AND(D60=גיליון1!$A$11,בצורת!E60=גיליון1!$B$3,F60=גיליון1!$I$3),גיליון1!$B$11,AND(בצורת!D60=גיליון1!$A$11,בצורת!E60=גיליון1!$C$3,F60=גיליון1!$I$3),גיליון1!$C$11,AND(בצורת!D60=גיליון1!$A$12,בצורת!E60=גיליון1!$B$3,F60=גיליון1!$I$3),גיליון1!$B$12,AND(בצורת!D60=גיליון1!$A$12,בצורת!E60=גיליון1!$C$3,F60=גיליון1!$I$3),גיליון1!$C$12,AND(בצורת!D60=גיליון1!$A$13,בצורת!E60=גיליון1!$B$3,F60=גיליון1!$I$3),גיליון1!$B$13,AND(בצורת!D60=גיליון1!$A$13,בצורת!E60=גיליון1!$C$3,F60=גיליון1!$I$3),גיליון1!$C$13,D60="","",AND(D60=גיליון1!$A$4,בצורת!E60=גיליון1!$B$3,F60=גיליון1!$I$4),גיליון1!$E$4,AND(בצורת!D60=גיליון1!$A$4,בצורת!E60=גיליון1!$C$3,F60=גיליון1!$I$4),גיליון1!$F$4,AND(D60=גיליון1!$A$5,בצורת!E60=גיליון1!$B$3,F60=גיליון1!$I$4),גיליון1!$E$5,AND(בצורת!D60=גיליון1!$A$5,בצורת!E60=גיליון1!$C$3,F60=גיליון1!$I$4),גיליון1!$F$5,AND(D60=גיליון1!$A$6,בצורת!E60=גיליון1!$B$3,F60=גיליון1!$I$4),גיליון1!$E$6,AND(בצורת!D60=גיליון1!$A$6,בצורת!E60=גיליון1!$C$3,F60=גיליון1!$I$4),גיליון1!$F$6,AND(בצורת!D60=גיליון1!$A$7,בצורת!E60=גיליון1!$B$3,F60=גיליון1!$I$4),גיליון1!$E$7,AND(בצורת!D60=גיליון1!$A$7,בצורת!E60=גיליון1!$C$3,F60=גיליון1!$I$4),גיליון1!$F$7,AND(בצורת!D60=גיליון1!$A$8,בצורת!E60=גיליון1!$B$3,F60=גיליון1!$I$4),גיליון1!$E$8,AND(בצורת!D60=גיליון1!$A$8,בצורת!E60=גיליון1!$C$3,F60=גיליון1!$I$4),גיליון1!$F$8,AND(בצורת!D60=גיליון1!$A$9,F60=גיליון1!$I$4),גיליון1!$E$9,AND(בצורת!D60=גיליון1!$A$10,בצורת!E60=גיליון1!$B$3,F60=גיליון1!$I$4),גיליון1!$E$10,AND(בצורת!D60=גיליון1!$A$10,בצורת!E60=גיליון1!$C$3,F60=גיליון1!$I$4),גיליון1!$F$10,AND(D60=גיליון1!$A$11,בצורת!E60=גיליון1!$B$3,F60=גיליון1!$I$4),גיליון1!$E$11,AND(בצורת!D60=גיליון1!$A$11,בצורת!E60=גיליון1!$C$3,F60=גיליון1!$I$4),גיליון1!$F$11,AND(בצורת!D60=גיליון1!$A$12,בצורת!E60=גיליון1!$B$3,F60=גיליון1!$I$4),גיליון1!$E$12,AND(בצורת!D60=גיליון1!$A$12,בצורת!E60=גיליון1!$C$3,F60=גיליון1!$I$4),גיליון1!$F$12,AND(בצורת!D60=גיליון1!$A$13,בצורת!E60=גיליון1!$B$3,F60=גיליון1!$I$4),גיליון1!$E$13,AND(בצורת!D60=גיליון1!$A$13,בצורת!E60=גיליון1!$C$3,F60=גיליון1!$I$4),גיליון1!$F$13)</f>
        <v/>
      </c>
      <c r="J60" s="19" t="str">
        <f t="shared" si="4"/>
        <v/>
      </c>
      <c r="K60" s="12" t="str">
        <f t="shared" si="5"/>
        <v/>
      </c>
    </row>
    <row r="61" spans="1:11" ht="15.6" x14ac:dyDescent="0.3">
      <c r="A61" s="39"/>
      <c r="B61" s="39"/>
      <c r="C61" s="40"/>
      <c r="D61" s="40"/>
      <c r="E61" s="40"/>
      <c r="F61" s="40"/>
      <c r="G61" s="40"/>
      <c r="H61" s="12" t="str" cm="1">
        <f t="array" ref="H61">+_xlfn.IFS(AND(D61=גיליון1!$A$4,E61=גיליון1!$B$3),בצורת!G61*גיליון1!$C$18+גיליון1!$D$26,AND(D61=גיליון1!$A$4,בצורת!E61=גיליון1!$C$3),0,בצורת!D61=גיליון1!$A$5,בצורת!G61*גיליון1!$C$21,AND(בצורת!D61=גיליון1!$A$6,E61=גיליון1!$B$3),בצורת!G61*גיליון1!$C$20+גיליון1!D83,AND(בצורת!D61=גיליון1!$A$6,בצורת!E61=גיליון1!$C$3),0,D61=גיליון1!$A$7,בצורת!G61*גיליון1!$C$22,בצורת!D61=גיליון1!$A$8,בצורת!G61*גיליון1!$C$23,בצורת!D61=גיליון1!$A$9,בצורת!G61*גיליון1!$C$25,בצורת!D61=גיליון1!$A$10,בצורת!G61*גיליון1!$C$24,בצורת!D61=גיליון1!$A$11,בצורת!G61*גיליון1!$C$28,בצורת!D61=גיליון1!$A$12,בצורת!G61*גיליון1!$C$27,בצורת!D61=גיליון1!$A$13,בצורת!G61*גיליון1!$C$29,D61="","")</f>
        <v/>
      </c>
      <c r="I61" s="19" t="str" cm="1">
        <f t="array" ref="I61">+_xlfn.IFS(AND(D61=גיליון1!$A$4,בצורת!E61=גיליון1!$B$3,F61=גיליון1!$I$3),גיליון1!$B$4,AND(בצורת!D61=גיליון1!$A$4,בצורת!E61=גיליון1!$C$3,F61=גיליון1!$I$3),גיליון1!$C$4,AND(D61=גיליון1!$A$5,בצורת!E61=גיליון1!$B$3,F61=גיליון1!$I$3),גיליון1!$B$5,AND(בצורת!D61=גיליון1!$A$5,בצורת!E61=גיליון1!$C$3,F61=גיליון1!$I$3),גיליון1!$C$5,AND(D61=גיליון1!$A$6,בצורת!E61=גיליון1!$B$3,F61=גיליון1!$I$3),גיליון1!$B$6,AND(בצורת!D61=גיליון1!$A$6,בצורת!E61=גיליון1!$C$3,F61=גיליון1!$I$3),גיליון1!$C$6,AND(בצורת!D61=גיליון1!$A$7,בצורת!E61=גיליון1!$B$3,F61=גיליון1!$I$3),גיליון1!$B$7,AND(בצורת!D61=גיליון1!$A$7,בצורת!E61=גיליון1!$C$3,F61=גיליון1!$I$3),גיליון1!$C$7,AND(בצורת!D61=גיליון1!$A$8,בצורת!E61=גיליון1!$B$3,F61=גיליון1!$I$3),גיליון1!$B$8,AND(בצורת!D61=גיליון1!$A$8,בצורת!E61=גיליון1!$C$3,F61=גיליון1!$I$3),גיליון1!$C$8,AND(בצורת!D61=גיליון1!$A$9,F61=גיליון1!$I$3),גיליון1!$B$9,AND(בצורת!D61=גיליון1!$A$10,בצורת!E61=גיליון1!$B$3,F61=גיליון1!$I$3),גיליון1!$B$10,AND(בצורת!D61=גיליון1!$A$10,בצורת!E61=גיליון1!$C$3,F61=גיליון1!$I$3),גיליון1!$C$10,AND(D61=גיליון1!$A$11,בצורת!E61=גיליון1!$B$3,F61=גיליון1!$I$3),גיליון1!$B$11,AND(בצורת!D61=גיליון1!$A$11,בצורת!E61=גיליון1!$C$3,F61=גיליון1!$I$3),גיליון1!$C$11,AND(בצורת!D61=גיליון1!$A$12,בצורת!E61=גיליון1!$B$3,F61=גיליון1!$I$3),גיליון1!$B$12,AND(בצורת!D61=גיליון1!$A$12,בצורת!E61=גיליון1!$C$3,F61=גיליון1!$I$3),גיליון1!$C$12,AND(בצורת!D61=גיליון1!$A$13,בצורת!E61=גיליון1!$B$3,F61=גיליון1!$I$3),גיליון1!$B$13,AND(בצורת!D61=גיליון1!$A$13,בצורת!E61=גיליון1!$C$3,F61=גיליון1!$I$3),גיליון1!$C$13,D61="","",AND(D61=גיליון1!$A$4,בצורת!E61=גיליון1!$B$3,F61=גיליון1!$I$4),גיליון1!$E$4,AND(בצורת!D61=גיליון1!$A$4,בצורת!E61=גיליון1!$C$3,F61=גיליון1!$I$4),גיליון1!$F$4,AND(D61=גיליון1!$A$5,בצורת!E61=גיליון1!$B$3,F61=גיליון1!$I$4),גיליון1!$E$5,AND(בצורת!D61=גיליון1!$A$5,בצורת!E61=גיליון1!$C$3,F61=גיליון1!$I$4),גיליון1!$F$5,AND(D61=גיליון1!$A$6,בצורת!E61=גיליון1!$B$3,F61=גיליון1!$I$4),גיליון1!$E$6,AND(בצורת!D61=גיליון1!$A$6,בצורת!E61=גיליון1!$C$3,F61=גיליון1!$I$4),גיליון1!$F$6,AND(בצורת!D61=גיליון1!$A$7,בצורת!E61=גיליון1!$B$3,F61=גיליון1!$I$4),גיליון1!$E$7,AND(בצורת!D61=גיליון1!$A$7,בצורת!E61=גיליון1!$C$3,F61=גיליון1!$I$4),גיליון1!$F$7,AND(בצורת!D61=גיליון1!$A$8,בצורת!E61=גיליון1!$B$3,F61=גיליון1!$I$4),גיליון1!$E$8,AND(בצורת!D61=גיליון1!$A$8,בצורת!E61=גיליון1!$C$3,F61=גיליון1!$I$4),גיליון1!$F$8,AND(בצורת!D61=גיליון1!$A$9,F61=גיליון1!$I$4),גיליון1!$E$9,AND(בצורת!D61=גיליון1!$A$10,בצורת!E61=גיליון1!$B$3,F61=גיליון1!$I$4),גיליון1!$E$10,AND(בצורת!D61=גיליון1!$A$10,בצורת!E61=גיליון1!$C$3,F61=גיליון1!$I$4),גיליון1!$F$10,AND(D61=גיליון1!$A$11,בצורת!E61=גיליון1!$B$3,F61=גיליון1!$I$4),גיליון1!$E$11,AND(בצורת!D61=גיליון1!$A$11,בצורת!E61=גיליון1!$C$3,F61=גיליון1!$I$4),גיליון1!$F$11,AND(בצורת!D61=גיליון1!$A$12,בצורת!E61=גיליון1!$B$3,F61=גיליון1!$I$4),גיליון1!$E$12,AND(בצורת!D61=גיליון1!$A$12,בצורת!E61=גיליון1!$C$3,F61=גיליון1!$I$4),גיליון1!$F$12,AND(בצורת!D61=גיליון1!$A$13,בצורת!E61=גיליון1!$B$3,F61=גיליון1!$I$4),גיליון1!$E$13,AND(בצורת!D61=גיליון1!$A$13,בצורת!E61=גיליון1!$C$3,F61=גיליון1!$I$4),גיליון1!$F$13)</f>
        <v/>
      </c>
      <c r="J61" s="19" t="str">
        <f t="shared" si="4"/>
        <v/>
      </c>
      <c r="K61" s="12" t="str">
        <f t="shared" si="5"/>
        <v/>
      </c>
    </row>
    <row r="62" spans="1:11" ht="15.6" x14ac:dyDescent="0.3">
      <c r="A62" s="39"/>
      <c r="B62" s="39"/>
      <c r="C62" s="40"/>
      <c r="D62" s="40"/>
      <c r="E62" s="40"/>
      <c r="F62" s="40"/>
      <c r="G62" s="40"/>
      <c r="H62" s="12" t="str" cm="1">
        <f t="array" ref="H62">+_xlfn.IFS(AND(D62=גיליון1!$A$4,E62=גיליון1!$B$3),בצורת!G62*גיליון1!$C$18+גיליון1!$D$26,AND(D62=גיליון1!$A$4,בצורת!E62=גיליון1!$C$3),0,בצורת!D62=גיליון1!$A$5,בצורת!G62*גיליון1!$C$21,AND(בצורת!D62=גיליון1!$A$6,E62=גיליון1!$B$3),בצורת!G62*גיליון1!$C$20+גיליון1!D84,AND(בצורת!D62=גיליון1!$A$6,בצורת!E62=גיליון1!$C$3),0,D62=גיליון1!$A$7,בצורת!G62*גיליון1!$C$22,בצורת!D62=גיליון1!$A$8,בצורת!G62*גיליון1!$C$23,בצורת!D62=גיליון1!$A$9,בצורת!G62*גיליון1!$C$25,בצורת!D62=גיליון1!$A$10,בצורת!G62*גיליון1!$C$24,בצורת!D62=גיליון1!$A$11,בצורת!G62*גיליון1!$C$28,בצורת!D62=גיליון1!$A$12,בצורת!G62*גיליון1!$C$27,בצורת!D62=גיליון1!$A$13,בצורת!G62*גיליון1!$C$29,D62="","")</f>
        <v/>
      </c>
      <c r="I62" s="19" t="str" cm="1">
        <f t="array" ref="I62">+_xlfn.IFS(AND(D62=גיליון1!$A$4,בצורת!E62=גיליון1!$B$3,F62=גיליון1!$I$3),גיליון1!$B$4,AND(בצורת!D62=גיליון1!$A$4,בצורת!E62=גיליון1!$C$3,F62=גיליון1!$I$3),גיליון1!$C$4,AND(D62=גיליון1!$A$5,בצורת!E62=גיליון1!$B$3,F62=גיליון1!$I$3),גיליון1!$B$5,AND(בצורת!D62=גיליון1!$A$5,בצורת!E62=גיליון1!$C$3,F62=גיליון1!$I$3),גיליון1!$C$5,AND(D62=גיליון1!$A$6,בצורת!E62=גיליון1!$B$3,F62=גיליון1!$I$3),גיליון1!$B$6,AND(בצורת!D62=גיליון1!$A$6,בצורת!E62=גיליון1!$C$3,F62=גיליון1!$I$3),גיליון1!$C$6,AND(בצורת!D62=גיליון1!$A$7,בצורת!E62=גיליון1!$B$3,F62=גיליון1!$I$3),גיליון1!$B$7,AND(בצורת!D62=גיליון1!$A$7,בצורת!E62=גיליון1!$C$3,F62=גיליון1!$I$3),גיליון1!$C$7,AND(בצורת!D62=גיליון1!$A$8,בצורת!E62=גיליון1!$B$3,F62=גיליון1!$I$3),גיליון1!$B$8,AND(בצורת!D62=גיליון1!$A$8,בצורת!E62=גיליון1!$C$3,F62=גיליון1!$I$3),גיליון1!$C$8,AND(בצורת!D62=גיליון1!$A$9,F62=גיליון1!$I$3),גיליון1!$B$9,AND(בצורת!D62=גיליון1!$A$10,בצורת!E62=גיליון1!$B$3,F62=גיליון1!$I$3),גיליון1!$B$10,AND(בצורת!D62=גיליון1!$A$10,בצורת!E62=גיליון1!$C$3,F62=גיליון1!$I$3),גיליון1!$C$10,AND(D62=גיליון1!$A$11,בצורת!E62=גיליון1!$B$3,F62=גיליון1!$I$3),גיליון1!$B$11,AND(בצורת!D62=גיליון1!$A$11,בצורת!E62=גיליון1!$C$3,F62=גיליון1!$I$3),גיליון1!$C$11,AND(בצורת!D62=גיליון1!$A$12,בצורת!E62=גיליון1!$B$3,F62=גיליון1!$I$3),גיליון1!$B$12,AND(בצורת!D62=גיליון1!$A$12,בצורת!E62=גיליון1!$C$3,F62=גיליון1!$I$3),גיליון1!$C$12,AND(בצורת!D62=גיליון1!$A$13,בצורת!E62=גיליון1!$B$3,F62=גיליון1!$I$3),גיליון1!$B$13,AND(בצורת!D62=גיליון1!$A$13,בצורת!E62=גיליון1!$C$3,F62=גיליון1!$I$3),גיליון1!$C$13,D62="","",AND(D62=גיליון1!$A$4,בצורת!E62=גיליון1!$B$3,F62=גיליון1!$I$4),גיליון1!$E$4,AND(בצורת!D62=גיליון1!$A$4,בצורת!E62=גיליון1!$C$3,F62=גיליון1!$I$4),גיליון1!$F$4,AND(D62=גיליון1!$A$5,בצורת!E62=גיליון1!$B$3,F62=גיליון1!$I$4),גיליון1!$E$5,AND(בצורת!D62=גיליון1!$A$5,בצורת!E62=גיליון1!$C$3,F62=גיליון1!$I$4),גיליון1!$F$5,AND(D62=גיליון1!$A$6,בצורת!E62=גיליון1!$B$3,F62=גיליון1!$I$4),גיליון1!$E$6,AND(בצורת!D62=גיליון1!$A$6,בצורת!E62=גיליון1!$C$3,F62=גיליון1!$I$4),גיליון1!$F$6,AND(בצורת!D62=גיליון1!$A$7,בצורת!E62=גיליון1!$B$3,F62=גיליון1!$I$4),גיליון1!$E$7,AND(בצורת!D62=גיליון1!$A$7,בצורת!E62=גיליון1!$C$3,F62=גיליון1!$I$4),גיליון1!$F$7,AND(בצורת!D62=גיליון1!$A$8,בצורת!E62=גיליון1!$B$3,F62=גיליון1!$I$4),גיליון1!$E$8,AND(בצורת!D62=גיליון1!$A$8,בצורת!E62=גיליון1!$C$3,F62=גיליון1!$I$4),גיליון1!$F$8,AND(בצורת!D62=גיליון1!$A$9,F62=גיליון1!$I$4),גיליון1!$E$9,AND(בצורת!D62=גיליון1!$A$10,בצורת!E62=גיליון1!$B$3,F62=גיליון1!$I$4),גיליון1!$E$10,AND(בצורת!D62=גיליון1!$A$10,בצורת!E62=גיליון1!$C$3,F62=גיליון1!$I$4),גיליון1!$F$10,AND(D62=גיליון1!$A$11,בצורת!E62=גיליון1!$B$3,F62=גיליון1!$I$4),גיליון1!$E$11,AND(בצורת!D62=גיליון1!$A$11,בצורת!E62=גיליון1!$C$3,F62=גיליון1!$I$4),גיליון1!$F$11,AND(בצורת!D62=גיליון1!$A$12,בצורת!E62=גיליון1!$B$3,F62=גיליון1!$I$4),גיליון1!$E$12,AND(בצורת!D62=גיליון1!$A$12,בצורת!E62=גיליון1!$C$3,F62=גיליון1!$I$4),גיליון1!$F$12,AND(בצורת!D62=גיליון1!$A$13,בצורת!E62=גיליון1!$B$3,F62=גיליון1!$I$4),גיליון1!$E$13,AND(בצורת!D62=גיליון1!$A$13,בצורת!E62=גיליון1!$C$3,F62=גיליון1!$I$4),גיליון1!$F$13)</f>
        <v/>
      </c>
      <c r="J62" s="19" t="str">
        <f t="shared" si="4"/>
        <v/>
      </c>
      <c r="K62" s="12" t="str">
        <f t="shared" si="5"/>
        <v/>
      </c>
    </row>
    <row r="63" spans="1:11" ht="15.6" x14ac:dyDescent="0.3">
      <c r="A63" s="39"/>
      <c r="B63" s="39"/>
      <c r="C63" s="40"/>
      <c r="D63" s="40"/>
      <c r="E63" s="40"/>
      <c r="F63" s="40"/>
      <c r="G63" s="40"/>
      <c r="H63" s="12" t="str" cm="1">
        <f t="array" ref="H63">+_xlfn.IFS(AND(D63=גיליון1!$A$4,E63=גיליון1!$B$3),בצורת!G63*גיליון1!$C$18+גיליון1!$D$26,AND(D63=גיליון1!$A$4,בצורת!E63=גיליון1!$C$3),0,בצורת!D63=גיליון1!$A$5,בצורת!G63*גיליון1!$C$21,AND(בצורת!D63=גיליון1!$A$6,E63=גיליון1!$B$3),בצורת!G63*גיליון1!$C$20+גיליון1!D85,AND(בצורת!D63=גיליון1!$A$6,בצורת!E63=גיליון1!$C$3),0,D63=גיליון1!$A$7,בצורת!G63*גיליון1!$C$22,בצורת!D63=גיליון1!$A$8,בצורת!G63*גיליון1!$C$23,בצורת!D63=גיליון1!$A$9,בצורת!G63*גיליון1!$C$25,בצורת!D63=גיליון1!$A$10,בצורת!G63*גיליון1!$C$24,בצורת!D63=גיליון1!$A$11,בצורת!G63*גיליון1!$C$28,בצורת!D63=גיליון1!$A$12,בצורת!G63*גיליון1!$C$27,בצורת!D63=גיליון1!$A$13,בצורת!G63*גיליון1!$C$29,D63="","")</f>
        <v/>
      </c>
      <c r="I63" s="19" t="str" cm="1">
        <f t="array" ref="I63">+_xlfn.IFS(AND(D63=גיליון1!$A$4,בצורת!E63=גיליון1!$B$3,F63=גיליון1!$I$3),גיליון1!$B$4,AND(בצורת!D63=גיליון1!$A$4,בצורת!E63=גיליון1!$C$3,F63=גיליון1!$I$3),גיליון1!$C$4,AND(D63=גיליון1!$A$5,בצורת!E63=גיליון1!$B$3,F63=גיליון1!$I$3),גיליון1!$B$5,AND(בצורת!D63=גיליון1!$A$5,בצורת!E63=גיליון1!$C$3,F63=גיליון1!$I$3),גיליון1!$C$5,AND(D63=גיליון1!$A$6,בצורת!E63=גיליון1!$B$3,F63=גיליון1!$I$3),גיליון1!$B$6,AND(בצורת!D63=גיליון1!$A$6,בצורת!E63=גיליון1!$C$3,F63=גיליון1!$I$3),גיליון1!$C$6,AND(בצורת!D63=גיליון1!$A$7,בצורת!E63=גיליון1!$B$3,F63=גיליון1!$I$3),גיליון1!$B$7,AND(בצורת!D63=גיליון1!$A$7,בצורת!E63=גיליון1!$C$3,F63=גיליון1!$I$3),גיליון1!$C$7,AND(בצורת!D63=גיליון1!$A$8,בצורת!E63=גיליון1!$B$3,F63=גיליון1!$I$3),גיליון1!$B$8,AND(בצורת!D63=גיליון1!$A$8,בצורת!E63=גיליון1!$C$3,F63=גיליון1!$I$3),גיליון1!$C$8,AND(בצורת!D63=גיליון1!$A$9,F63=גיליון1!$I$3),גיליון1!$B$9,AND(בצורת!D63=גיליון1!$A$10,בצורת!E63=גיליון1!$B$3,F63=גיליון1!$I$3),גיליון1!$B$10,AND(בצורת!D63=גיליון1!$A$10,בצורת!E63=גיליון1!$C$3,F63=גיליון1!$I$3),גיליון1!$C$10,AND(D63=גיליון1!$A$11,בצורת!E63=גיליון1!$B$3,F63=גיליון1!$I$3),גיליון1!$B$11,AND(בצורת!D63=גיליון1!$A$11,בצורת!E63=גיליון1!$C$3,F63=גיליון1!$I$3),גיליון1!$C$11,AND(בצורת!D63=גיליון1!$A$12,בצורת!E63=גיליון1!$B$3,F63=גיליון1!$I$3),גיליון1!$B$12,AND(בצורת!D63=גיליון1!$A$12,בצורת!E63=גיליון1!$C$3,F63=גיליון1!$I$3),גיליון1!$C$12,AND(בצורת!D63=גיליון1!$A$13,בצורת!E63=גיליון1!$B$3,F63=גיליון1!$I$3),גיליון1!$B$13,AND(בצורת!D63=גיליון1!$A$13,בצורת!E63=גיליון1!$C$3,F63=גיליון1!$I$3),גיליון1!$C$13,D63="","",AND(D63=גיליון1!$A$4,בצורת!E63=גיליון1!$B$3,F63=גיליון1!$I$4),גיליון1!$E$4,AND(בצורת!D63=גיליון1!$A$4,בצורת!E63=גיליון1!$C$3,F63=גיליון1!$I$4),גיליון1!$F$4,AND(D63=גיליון1!$A$5,בצורת!E63=גיליון1!$B$3,F63=גיליון1!$I$4),גיליון1!$E$5,AND(בצורת!D63=גיליון1!$A$5,בצורת!E63=גיליון1!$C$3,F63=גיליון1!$I$4),גיליון1!$F$5,AND(D63=גיליון1!$A$6,בצורת!E63=גיליון1!$B$3,F63=גיליון1!$I$4),גיליון1!$E$6,AND(בצורת!D63=גיליון1!$A$6,בצורת!E63=גיליון1!$C$3,F63=גיליון1!$I$4),גיליון1!$F$6,AND(בצורת!D63=גיליון1!$A$7,בצורת!E63=גיליון1!$B$3,F63=גיליון1!$I$4),גיליון1!$E$7,AND(בצורת!D63=גיליון1!$A$7,בצורת!E63=גיליון1!$C$3,F63=גיליון1!$I$4),גיליון1!$F$7,AND(בצורת!D63=גיליון1!$A$8,בצורת!E63=גיליון1!$B$3,F63=גיליון1!$I$4),גיליון1!$E$8,AND(בצורת!D63=גיליון1!$A$8,בצורת!E63=גיליון1!$C$3,F63=גיליון1!$I$4),גיליון1!$F$8,AND(בצורת!D63=גיליון1!$A$9,F63=גיליון1!$I$4),גיליון1!$E$9,AND(בצורת!D63=גיליון1!$A$10,בצורת!E63=גיליון1!$B$3,F63=גיליון1!$I$4),גיליון1!$E$10,AND(בצורת!D63=גיליון1!$A$10,בצורת!E63=גיליון1!$C$3,F63=גיליון1!$I$4),גיליון1!$F$10,AND(D63=גיליון1!$A$11,בצורת!E63=גיליון1!$B$3,F63=גיליון1!$I$4),גיליון1!$E$11,AND(בצורת!D63=גיליון1!$A$11,בצורת!E63=גיליון1!$C$3,F63=גיליון1!$I$4),גיליון1!$F$11,AND(בצורת!D63=גיליון1!$A$12,בצורת!E63=גיליון1!$B$3,F63=גיליון1!$I$4),גיליון1!$E$12,AND(בצורת!D63=גיליון1!$A$12,בצורת!E63=גיליון1!$C$3,F63=גיליון1!$I$4),גיליון1!$F$12,AND(בצורת!D63=גיליון1!$A$13,בצורת!E63=גיליון1!$B$3,F63=גיליון1!$I$4),גיליון1!$E$13,AND(בצורת!D63=גיליון1!$A$13,בצורת!E63=גיליון1!$C$3,F63=גיליון1!$I$4),גיליון1!$F$13)</f>
        <v/>
      </c>
      <c r="J63" s="19" t="str">
        <f t="shared" si="4"/>
        <v/>
      </c>
      <c r="K63" s="12" t="str">
        <f t="shared" si="5"/>
        <v/>
      </c>
    </row>
    <row r="64" spans="1:11" ht="15.6" x14ac:dyDescent="0.3">
      <c r="A64" s="39"/>
      <c r="B64" s="39"/>
      <c r="C64" s="40"/>
      <c r="D64" s="40"/>
      <c r="E64" s="40"/>
      <c r="F64" s="40"/>
      <c r="G64" s="40"/>
      <c r="H64" s="12" t="str" cm="1">
        <f t="array" ref="H64">+_xlfn.IFS(AND(D64=גיליון1!$A$4,E64=גיליון1!$B$3),בצורת!G64*גיליון1!$C$18+גיליון1!$D$26,AND(D64=גיליון1!$A$4,בצורת!E64=גיליון1!$C$3),0,בצורת!D64=גיליון1!$A$5,בצורת!G64*גיליון1!$C$21,AND(בצורת!D64=גיליון1!$A$6,E64=גיליון1!$B$3),בצורת!G64*גיליון1!$C$20+גיליון1!D86,AND(בצורת!D64=גיליון1!$A$6,בצורת!E64=גיליון1!$C$3),0,D64=גיליון1!$A$7,בצורת!G64*גיליון1!$C$22,בצורת!D64=גיליון1!$A$8,בצורת!G64*גיליון1!$C$23,בצורת!D64=גיליון1!$A$9,בצורת!G64*גיליון1!$C$25,בצורת!D64=גיליון1!$A$10,בצורת!G64*גיליון1!$C$24,בצורת!D64=גיליון1!$A$11,בצורת!G64*גיליון1!$C$28,בצורת!D64=גיליון1!$A$12,בצורת!G64*גיליון1!$C$27,בצורת!D64=גיליון1!$A$13,בצורת!G64*גיליון1!$C$29,D64="","")</f>
        <v/>
      </c>
      <c r="I64" s="19" t="str" cm="1">
        <f t="array" ref="I64">+_xlfn.IFS(AND(D64=גיליון1!$A$4,בצורת!E64=גיליון1!$B$3,F64=גיליון1!$I$3),גיליון1!$B$4,AND(בצורת!D64=גיליון1!$A$4,בצורת!E64=גיליון1!$C$3,F64=גיליון1!$I$3),גיליון1!$C$4,AND(D64=גיליון1!$A$5,בצורת!E64=גיליון1!$B$3,F64=גיליון1!$I$3),גיליון1!$B$5,AND(בצורת!D64=גיליון1!$A$5,בצורת!E64=גיליון1!$C$3,F64=גיליון1!$I$3),גיליון1!$C$5,AND(D64=גיליון1!$A$6,בצורת!E64=גיליון1!$B$3,F64=גיליון1!$I$3),גיליון1!$B$6,AND(בצורת!D64=גיליון1!$A$6,בצורת!E64=גיליון1!$C$3,F64=גיליון1!$I$3),גיליון1!$C$6,AND(בצורת!D64=גיליון1!$A$7,בצורת!E64=גיליון1!$B$3,F64=גיליון1!$I$3),גיליון1!$B$7,AND(בצורת!D64=גיליון1!$A$7,בצורת!E64=גיליון1!$C$3,F64=גיליון1!$I$3),גיליון1!$C$7,AND(בצורת!D64=גיליון1!$A$8,בצורת!E64=גיליון1!$B$3,F64=גיליון1!$I$3),גיליון1!$B$8,AND(בצורת!D64=גיליון1!$A$8,בצורת!E64=גיליון1!$C$3,F64=גיליון1!$I$3),גיליון1!$C$8,AND(בצורת!D64=גיליון1!$A$9,F64=גיליון1!$I$3),גיליון1!$B$9,AND(בצורת!D64=גיליון1!$A$10,בצורת!E64=גיליון1!$B$3,F64=גיליון1!$I$3),גיליון1!$B$10,AND(בצורת!D64=גיליון1!$A$10,בצורת!E64=גיליון1!$C$3,F64=גיליון1!$I$3),גיליון1!$C$10,AND(D64=גיליון1!$A$11,בצורת!E64=גיליון1!$B$3,F64=גיליון1!$I$3),גיליון1!$B$11,AND(בצורת!D64=גיליון1!$A$11,בצורת!E64=גיליון1!$C$3,F64=גיליון1!$I$3),גיליון1!$C$11,AND(בצורת!D64=גיליון1!$A$12,בצורת!E64=גיליון1!$B$3,F64=גיליון1!$I$3),גיליון1!$B$12,AND(בצורת!D64=גיליון1!$A$12,בצורת!E64=גיליון1!$C$3,F64=גיליון1!$I$3),גיליון1!$C$12,AND(בצורת!D64=גיליון1!$A$13,בצורת!E64=גיליון1!$B$3,F64=גיליון1!$I$3),גיליון1!$B$13,AND(בצורת!D64=גיליון1!$A$13,בצורת!E64=גיליון1!$C$3,F64=גיליון1!$I$3),גיליון1!$C$13,D64="","",AND(D64=גיליון1!$A$4,בצורת!E64=גיליון1!$B$3,F64=גיליון1!$I$4),גיליון1!$E$4,AND(בצורת!D64=גיליון1!$A$4,בצורת!E64=גיליון1!$C$3,F64=גיליון1!$I$4),גיליון1!$F$4,AND(D64=גיליון1!$A$5,בצורת!E64=גיליון1!$B$3,F64=גיליון1!$I$4),גיליון1!$E$5,AND(בצורת!D64=גיליון1!$A$5,בצורת!E64=גיליון1!$C$3,F64=גיליון1!$I$4),גיליון1!$F$5,AND(D64=גיליון1!$A$6,בצורת!E64=גיליון1!$B$3,F64=גיליון1!$I$4),גיליון1!$E$6,AND(בצורת!D64=גיליון1!$A$6,בצורת!E64=גיליון1!$C$3,F64=גיליון1!$I$4),גיליון1!$F$6,AND(בצורת!D64=גיליון1!$A$7,בצורת!E64=גיליון1!$B$3,F64=גיליון1!$I$4),גיליון1!$E$7,AND(בצורת!D64=גיליון1!$A$7,בצורת!E64=גיליון1!$C$3,F64=גיליון1!$I$4),גיליון1!$F$7,AND(בצורת!D64=גיליון1!$A$8,בצורת!E64=גיליון1!$B$3,F64=גיליון1!$I$4),גיליון1!$E$8,AND(בצורת!D64=גיליון1!$A$8,בצורת!E64=גיליון1!$C$3,F64=גיליון1!$I$4),גיליון1!$F$8,AND(בצורת!D64=גיליון1!$A$9,F64=גיליון1!$I$4),גיליון1!$E$9,AND(בצורת!D64=גיליון1!$A$10,בצורת!E64=גיליון1!$B$3,F64=גיליון1!$I$4),גיליון1!$E$10,AND(בצורת!D64=גיליון1!$A$10,בצורת!E64=גיליון1!$C$3,F64=גיליון1!$I$4),גיליון1!$F$10,AND(D64=גיליון1!$A$11,בצורת!E64=גיליון1!$B$3,F64=גיליון1!$I$4),גיליון1!$E$11,AND(בצורת!D64=גיליון1!$A$11,בצורת!E64=גיליון1!$C$3,F64=גיליון1!$I$4),גיליון1!$F$11,AND(בצורת!D64=גיליון1!$A$12,בצורת!E64=גיליון1!$B$3,F64=גיליון1!$I$4),גיליון1!$E$12,AND(בצורת!D64=גיליון1!$A$12,בצורת!E64=גיליון1!$C$3,F64=גיליון1!$I$4),גיליון1!$F$12,AND(בצורת!D64=גיליון1!$A$13,בצורת!E64=גיליון1!$B$3,F64=גיליון1!$I$4),גיליון1!$E$13,AND(בצורת!D64=גיליון1!$A$13,בצורת!E64=גיליון1!$C$3,F64=גיליון1!$I$4),גיליון1!$F$13)</f>
        <v/>
      </c>
      <c r="J64" s="19" t="str">
        <f t="shared" si="4"/>
        <v/>
      </c>
      <c r="K64" s="12" t="str">
        <f t="shared" si="5"/>
        <v/>
      </c>
    </row>
    <row r="65" spans="1:11" ht="15.6" x14ac:dyDescent="0.3">
      <c r="A65" s="39"/>
      <c r="B65" s="39"/>
      <c r="C65" s="40"/>
      <c r="D65" s="40"/>
      <c r="E65" s="40"/>
      <c r="F65" s="40"/>
      <c r="G65" s="40"/>
      <c r="H65" s="12" t="str" cm="1">
        <f t="array" ref="H65">+_xlfn.IFS(AND(D65=גיליון1!$A$4,E65=גיליון1!$B$3),בצורת!G65*גיליון1!$C$18+גיליון1!$D$26,AND(D65=גיליון1!$A$4,בצורת!E65=גיליון1!$C$3),0,בצורת!D65=גיליון1!$A$5,בצורת!G65*גיליון1!$C$21,AND(בצורת!D65=גיליון1!$A$6,E65=גיליון1!$B$3),בצורת!G65*גיליון1!$C$20+גיליון1!D87,AND(בצורת!D65=גיליון1!$A$6,בצורת!E65=גיליון1!$C$3),0,D65=גיליון1!$A$7,בצורת!G65*גיליון1!$C$22,בצורת!D65=גיליון1!$A$8,בצורת!G65*גיליון1!$C$23,בצורת!D65=גיליון1!$A$9,בצורת!G65*גיליון1!$C$25,בצורת!D65=גיליון1!$A$10,בצורת!G65*גיליון1!$C$24,בצורת!D65=גיליון1!$A$11,בצורת!G65*גיליון1!$C$28,בצורת!D65=גיליון1!$A$12,בצורת!G65*גיליון1!$C$27,בצורת!D65=גיליון1!$A$13,בצורת!G65*גיליון1!$C$29,D65="","")</f>
        <v/>
      </c>
      <c r="I65" s="19" t="str" cm="1">
        <f t="array" ref="I65">+_xlfn.IFS(AND(D65=גיליון1!$A$4,בצורת!E65=גיליון1!$B$3,F65=גיליון1!$I$3),גיליון1!$B$4,AND(בצורת!D65=גיליון1!$A$4,בצורת!E65=גיליון1!$C$3,F65=גיליון1!$I$3),גיליון1!$C$4,AND(D65=גיליון1!$A$5,בצורת!E65=גיליון1!$B$3,F65=גיליון1!$I$3),גיליון1!$B$5,AND(בצורת!D65=גיליון1!$A$5,בצורת!E65=גיליון1!$C$3,F65=גיליון1!$I$3),גיליון1!$C$5,AND(D65=גיליון1!$A$6,בצורת!E65=גיליון1!$B$3,F65=גיליון1!$I$3),גיליון1!$B$6,AND(בצורת!D65=גיליון1!$A$6,בצורת!E65=גיליון1!$C$3,F65=גיליון1!$I$3),גיליון1!$C$6,AND(בצורת!D65=גיליון1!$A$7,בצורת!E65=גיליון1!$B$3,F65=גיליון1!$I$3),גיליון1!$B$7,AND(בצורת!D65=גיליון1!$A$7,בצורת!E65=גיליון1!$C$3,F65=גיליון1!$I$3),גיליון1!$C$7,AND(בצורת!D65=גיליון1!$A$8,בצורת!E65=גיליון1!$B$3,F65=גיליון1!$I$3),גיליון1!$B$8,AND(בצורת!D65=גיליון1!$A$8,בצורת!E65=גיליון1!$C$3,F65=גיליון1!$I$3),גיליון1!$C$8,AND(בצורת!D65=גיליון1!$A$9,F65=גיליון1!$I$3),גיליון1!$B$9,AND(בצורת!D65=גיליון1!$A$10,בצורת!E65=גיליון1!$B$3,F65=גיליון1!$I$3),גיליון1!$B$10,AND(בצורת!D65=גיליון1!$A$10,בצורת!E65=גיליון1!$C$3,F65=גיליון1!$I$3),גיליון1!$C$10,AND(D65=גיליון1!$A$11,בצורת!E65=גיליון1!$B$3,F65=גיליון1!$I$3),גיליון1!$B$11,AND(בצורת!D65=גיליון1!$A$11,בצורת!E65=גיליון1!$C$3,F65=גיליון1!$I$3),גיליון1!$C$11,AND(בצורת!D65=גיליון1!$A$12,בצורת!E65=גיליון1!$B$3,F65=גיליון1!$I$3),גיליון1!$B$12,AND(בצורת!D65=גיליון1!$A$12,בצורת!E65=גיליון1!$C$3,F65=גיליון1!$I$3),גיליון1!$C$12,AND(בצורת!D65=גיליון1!$A$13,בצורת!E65=גיליון1!$B$3,F65=גיליון1!$I$3),גיליון1!$B$13,AND(בצורת!D65=גיליון1!$A$13,בצורת!E65=גיליון1!$C$3,F65=גיליון1!$I$3),גיליון1!$C$13,D65="","",AND(D65=גיליון1!$A$4,בצורת!E65=גיליון1!$B$3,F65=גיליון1!$I$4),גיליון1!$E$4,AND(בצורת!D65=גיליון1!$A$4,בצורת!E65=גיליון1!$C$3,F65=גיליון1!$I$4),גיליון1!$F$4,AND(D65=גיליון1!$A$5,בצורת!E65=גיליון1!$B$3,F65=גיליון1!$I$4),גיליון1!$E$5,AND(בצורת!D65=גיליון1!$A$5,בצורת!E65=גיליון1!$C$3,F65=גיליון1!$I$4),גיליון1!$F$5,AND(D65=גיליון1!$A$6,בצורת!E65=גיליון1!$B$3,F65=גיליון1!$I$4),גיליון1!$E$6,AND(בצורת!D65=גיליון1!$A$6,בצורת!E65=גיליון1!$C$3,F65=גיליון1!$I$4),גיליון1!$F$6,AND(בצורת!D65=גיליון1!$A$7,בצורת!E65=גיליון1!$B$3,F65=גיליון1!$I$4),גיליון1!$E$7,AND(בצורת!D65=גיליון1!$A$7,בצורת!E65=גיליון1!$C$3,F65=גיליון1!$I$4),גיליון1!$F$7,AND(בצורת!D65=גיליון1!$A$8,בצורת!E65=גיליון1!$B$3,F65=גיליון1!$I$4),גיליון1!$E$8,AND(בצורת!D65=גיליון1!$A$8,בצורת!E65=גיליון1!$C$3,F65=גיליון1!$I$4),גיליון1!$F$8,AND(בצורת!D65=גיליון1!$A$9,F65=גיליון1!$I$4),גיליון1!$E$9,AND(בצורת!D65=גיליון1!$A$10,בצורת!E65=גיליון1!$B$3,F65=גיליון1!$I$4),גיליון1!$E$10,AND(בצורת!D65=גיליון1!$A$10,בצורת!E65=גיליון1!$C$3,F65=גיליון1!$I$4),גיליון1!$F$10,AND(D65=גיליון1!$A$11,בצורת!E65=גיליון1!$B$3,F65=גיליון1!$I$4),גיליון1!$E$11,AND(בצורת!D65=גיליון1!$A$11,בצורת!E65=גיליון1!$C$3,F65=גיליון1!$I$4),גיליון1!$F$11,AND(בצורת!D65=גיליון1!$A$12,בצורת!E65=גיליון1!$B$3,F65=גיליון1!$I$4),גיליון1!$E$12,AND(בצורת!D65=גיליון1!$A$12,בצורת!E65=גיליון1!$C$3,F65=גיליון1!$I$4),גיליון1!$F$12,AND(בצורת!D65=גיליון1!$A$13,בצורת!E65=גיליון1!$B$3,F65=גיליון1!$I$4),גיליון1!$E$13,AND(בצורת!D65=גיליון1!$A$13,בצורת!E65=גיליון1!$C$3,F65=גיליון1!$I$4),גיליון1!$F$13)</f>
        <v/>
      </c>
      <c r="J65" s="19" t="str">
        <f t="shared" si="4"/>
        <v/>
      </c>
      <c r="K65" s="12" t="str">
        <f t="shared" si="5"/>
        <v/>
      </c>
    </row>
    <row r="66" spans="1:11" ht="15.6" x14ac:dyDescent="0.3">
      <c r="A66" s="39"/>
      <c r="B66" s="39"/>
      <c r="C66" s="40"/>
      <c r="D66" s="40"/>
      <c r="E66" s="40"/>
      <c r="F66" s="40"/>
      <c r="G66" s="40"/>
      <c r="H66" s="12" t="str" cm="1">
        <f t="array" ref="H66">+_xlfn.IFS(AND(D66=גיליון1!$A$4,E66=גיליון1!$B$3),בצורת!G66*גיליון1!$C$18+גיליון1!$D$26,AND(D66=גיליון1!$A$4,בצורת!E66=גיליון1!$C$3),0,בצורת!D66=גיליון1!$A$5,בצורת!G66*גיליון1!$C$21,AND(בצורת!D66=גיליון1!$A$6,E66=גיליון1!$B$3),בצורת!G66*גיליון1!$C$20+גיליון1!D88,AND(בצורת!D66=גיליון1!$A$6,בצורת!E66=גיליון1!$C$3),0,D66=גיליון1!$A$7,בצורת!G66*גיליון1!$C$22,בצורת!D66=גיליון1!$A$8,בצורת!G66*גיליון1!$C$23,בצורת!D66=גיליון1!$A$9,בצורת!G66*גיליון1!$C$25,בצורת!D66=גיליון1!$A$10,בצורת!G66*גיליון1!$C$24,בצורת!D66=גיליון1!$A$11,בצורת!G66*גיליון1!$C$28,בצורת!D66=גיליון1!$A$12,בצורת!G66*גיליון1!$C$27,בצורת!D66=גיליון1!$A$13,בצורת!G66*גיליון1!$C$29,D66="","")</f>
        <v/>
      </c>
      <c r="I66" s="19" t="str" cm="1">
        <f t="array" ref="I66">+_xlfn.IFS(AND(D66=גיליון1!$A$4,בצורת!E66=גיליון1!$B$3,F66=גיליון1!$I$3),גיליון1!$B$4,AND(בצורת!D66=גיליון1!$A$4,בצורת!E66=גיליון1!$C$3,F66=גיליון1!$I$3),גיליון1!$C$4,AND(D66=גיליון1!$A$5,בצורת!E66=גיליון1!$B$3,F66=גיליון1!$I$3),גיליון1!$B$5,AND(בצורת!D66=גיליון1!$A$5,בצורת!E66=גיליון1!$C$3,F66=גיליון1!$I$3),גיליון1!$C$5,AND(D66=גיליון1!$A$6,בצורת!E66=גיליון1!$B$3,F66=גיליון1!$I$3),גיליון1!$B$6,AND(בצורת!D66=גיליון1!$A$6,בצורת!E66=גיליון1!$C$3,F66=גיליון1!$I$3),גיליון1!$C$6,AND(בצורת!D66=גיליון1!$A$7,בצורת!E66=גיליון1!$B$3,F66=גיליון1!$I$3),גיליון1!$B$7,AND(בצורת!D66=גיליון1!$A$7,בצורת!E66=גיליון1!$C$3,F66=גיליון1!$I$3),גיליון1!$C$7,AND(בצורת!D66=גיליון1!$A$8,בצורת!E66=גיליון1!$B$3,F66=גיליון1!$I$3),גיליון1!$B$8,AND(בצורת!D66=גיליון1!$A$8,בצורת!E66=גיליון1!$C$3,F66=גיליון1!$I$3),גיליון1!$C$8,AND(בצורת!D66=גיליון1!$A$9,F66=גיליון1!$I$3),גיליון1!$B$9,AND(בצורת!D66=גיליון1!$A$10,בצורת!E66=גיליון1!$B$3,F66=גיליון1!$I$3),גיליון1!$B$10,AND(בצורת!D66=גיליון1!$A$10,בצורת!E66=גיליון1!$C$3,F66=גיליון1!$I$3),גיליון1!$C$10,AND(D66=גיליון1!$A$11,בצורת!E66=גיליון1!$B$3,F66=גיליון1!$I$3),גיליון1!$B$11,AND(בצורת!D66=גיליון1!$A$11,בצורת!E66=גיליון1!$C$3,F66=גיליון1!$I$3),גיליון1!$C$11,AND(בצורת!D66=גיליון1!$A$12,בצורת!E66=גיליון1!$B$3,F66=גיליון1!$I$3),גיליון1!$B$12,AND(בצורת!D66=גיליון1!$A$12,בצורת!E66=גיליון1!$C$3,F66=גיליון1!$I$3),גיליון1!$C$12,AND(בצורת!D66=גיליון1!$A$13,בצורת!E66=גיליון1!$B$3,F66=גיליון1!$I$3),גיליון1!$B$13,AND(בצורת!D66=גיליון1!$A$13,בצורת!E66=גיליון1!$C$3,F66=גיליון1!$I$3),גיליון1!$C$13,D66="","",AND(D66=גיליון1!$A$4,בצורת!E66=גיליון1!$B$3,F66=גיליון1!$I$4),גיליון1!$E$4,AND(בצורת!D66=גיליון1!$A$4,בצורת!E66=גיליון1!$C$3,F66=גיליון1!$I$4),גיליון1!$F$4,AND(D66=גיליון1!$A$5,בצורת!E66=גיליון1!$B$3,F66=גיליון1!$I$4),גיליון1!$E$5,AND(בצורת!D66=גיליון1!$A$5,בצורת!E66=גיליון1!$C$3,F66=גיליון1!$I$4),גיליון1!$F$5,AND(D66=גיליון1!$A$6,בצורת!E66=גיליון1!$B$3,F66=גיליון1!$I$4),גיליון1!$E$6,AND(בצורת!D66=גיליון1!$A$6,בצורת!E66=גיליון1!$C$3,F66=גיליון1!$I$4),גיליון1!$F$6,AND(בצורת!D66=גיליון1!$A$7,בצורת!E66=גיליון1!$B$3,F66=גיליון1!$I$4),גיליון1!$E$7,AND(בצורת!D66=גיליון1!$A$7,בצורת!E66=גיליון1!$C$3,F66=גיליון1!$I$4),גיליון1!$F$7,AND(בצורת!D66=גיליון1!$A$8,בצורת!E66=גיליון1!$B$3,F66=גיליון1!$I$4),גיליון1!$E$8,AND(בצורת!D66=גיליון1!$A$8,בצורת!E66=גיליון1!$C$3,F66=גיליון1!$I$4),גיליון1!$F$8,AND(בצורת!D66=גיליון1!$A$9,F66=גיליון1!$I$4),גיליון1!$E$9,AND(בצורת!D66=גיליון1!$A$10,בצורת!E66=גיליון1!$B$3,F66=גיליון1!$I$4),גיליון1!$E$10,AND(בצורת!D66=גיליון1!$A$10,בצורת!E66=גיליון1!$C$3,F66=גיליון1!$I$4),גיליון1!$F$10,AND(D66=גיליון1!$A$11,בצורת!E66=גיליון1!$B$3,F66=גיליון1!$I$4),גיליון1!$E$11,AND(בצורת!D66=גיליון1!$A$11,בצורת!E66=גיליון1!$C$3,F66=גיליון1!$I$4),גיליון1!$F$11,AND(בצורת!D66=גיליון1!$A$12,בצורת!E66=גיליון1!$B$3,F66=גיליון1!$I$4),גיליון1!$E$12,AND(בצורת!D66=גיליון1!$A$12,בצורת!E66=גיליון1!$C$3,F66=גיליון1!$I$4),גיליון1!$F$12,AND(בצורת!D66=גיליון1!$A$13,בצורת!E66=גיליון1!$B$3,F66=גיליון1!$I$4),גיליון1!$E$13,AND(בצורת!D66=גיליון1!$A$13,בצורת!E66=גיליון1!$C$3,F66=גיליון1!$I$4),גיליון1!$F$13)</f>
        <v/>
      </c>
      <c r="J66" s="19" t="str">
        <f t="shared" si="4"/>
        <v/>
      </c>
      <c r="K66" s="12" t="str">
        <f t="shared" si="5"/>
        <v/>
      </c>
    </row>
    <row r="67" spans="1:11" ht="15.6" x14ac:dyDescent="0.3">
      <c r="A67" s="39"/>
      <c r="B67" s="39"/>
      <c r="C67" s="40"/>
      <c r="D67" s="40"/>
      <c r="E67" s="40"/>
      <c r="F67" s="40"/>
      <c r="G67" s="40"/>
      <c r="H67" s="12" t="str" cm="1">
        <f t="array" ref="H67">+_xlfn.IFS(AND(D67=גיליון1!$A$4,E67=גיליון1!$B$3),בצורת!G67*גיליון1!$C$18+גיליון1!$D$26,AND(D67=גיליון1!$A$4,בצורת!E67=גיליון1!$C$3),0,בצורת!D67=גיליון1!$A$5,בצורת!G67*גיליון1!$C$21,AND(בצורת!D67=גיליון1!$A$6,E67=גיליון1!$B$3),בצורת!G67*גיליון1!$C$20+גיליון1!D89,AND(בצורת!D67=גיליון1!$A$6,בצורת!E67=גיליון1!$C$3),0,D67=גיליון1!$A$7,בצורת!G67*גיליון1!$C$22,בצורת!D67=גיליון1!$A$8,בצורת!G67*גיליון1!$C$23,בצורת!D67=גיליון1!$A$9,בצורת!G67*גיליון1!$C$25,בצורת!D67=גיליון1!$A$10,בצורת!G67*גיליון1!$C$24,בצורת!D67=גיליון1!$A$11,בצורת!G67*גיליון1!$C$28,בצורת!D67=גיליון1!$A$12,בצורת!G67*גיליון1!$C$27,בצורת!D67=גיליון1!$A$13,בצורת!G67*גיליון1!$C$29,D67="","")</f>
        <v/>
      </c>
      <c r="I67" s="19" t="str" cm="1">
        <f t="array" ref="I67">+_xlfn.IFS(AND(D67=גיליון1!$A$4,בצורת!E67=גיליון1!$B$3,F67=גיליון1!$I$3),גיליון1!$B$4,AND(בצורת!D67=גיליון1!$A$4,בצורת!E67=גיליון1!$C$3,F67=גיליון1!$I$3),גיליון1!$C$4,AND(D67=גיליון1!$A$5,בצורת!E67=גיליון1!$B$3,F67=גיליון1!$I$3),גיליון1!$B$5,AND(בצורת!D67=גיליון1!$A$5,בצורת!E67=גיליון1!$C$3,F67=גיליון1!$I$3),גיליון1!$C$5,AND(D67=גיליון1!$A$6,בצורת!E67=גיליון1!$B$3,F67=גיליון1!$I$3),גיליון1!$B$6,AND(בצורת!D67=גיליון1!$A$6,בצורת!E67=גיליון1!$C$3,F67=גיליון1!$I$3),גיליון1!$C$6,AND(בצורת!D67=גיליון1!$A$7,בצורת!E67=גיליון1!$B$3,F67=גיליון1!$I$3),גיליון1!$B$7,AND(בצורת!D67=גיליון1!$A$7,בצורת!E67=גיליון1!$C$3,F67=גיליון1!$I$3),גיליון1!$C$7,AND(בצורת!D67=גיליון1!$A$8,בצורת!E67=גיליון1!$B$3,F67=גיליון1!$I$3),גיליון1!$B$8,AND(בצורת!D67=גיליון1!$A$8,בצורת!E67=גיליון1!$C$3,F67=גיליון1!$I$3),גיליון1!$C$8,AND(בצורת!D67=גיליון1!$A$9,F67=גיליון1!$I$3),גיליון1!$B$9,AND(בצורת!D67=גיליון1!$A$10,בצורת!E67=גיליון1!$B$3,F67=גיליון1!$I$3),גיליון1!$B$10,AND(בצורת!D67=גיליון1!$A$10,בצורת!E67=גיליון1!$C$3,F67=גיליון1!$I$3),גיליון1!$C$10,AND(D67=גיליון1!$A$11,בצורת!E67=גיליון1!$B$3,F67=גיליון1!$I$3),גיליון1!$B$11,AND(בצורת!D67=גיליון1!$A$11,בצורת!E67=גיליון1!$C$3,F67=גיליון1!$I$3),גיליון1!$C$11,AND(בצורת!D67=גיליון1!$A$12,בצורת!E67=גיליון1!$B$3,F67=גיליון1!$I$3),גיליון1!$B$12,AND(בצורת!D67=גיליון1!$A$12,בצורת!E67=גיליון1!$C$3,F67=גיליון1!$I$3),גיליון1!$C$12,AND(בצורת!D67=גיליון1!$A$13,בצורת!E67=גיליון1!$B$3,F67=גיליון1!$I$3),גיליון1!$B$13,AND(בצורת!D67=גיליון1!$A$13,בצורת!E67=גיליון1!$C$3,F67=גיליון1!$I$3),גיליון1!$C$13,D67="","",AND(D67=גיליון1!$A$4,בצורת!E67=גיליון1!$B$3,F67=גיליון1!$I$4),גיליון1!$E$4,AND(בצורת!D67=גיליון1!$A$4,בצורת!E67=גיליון1!$C$3,F67=גיליון1!$I$4),גיליון1!$F$4,AND(D67=גיליון1!$A$5,בצורת!E67=גיליון1!$B$3,F67=גיליון1!$I$4),גיליון1!$E$5,AND(בצורת!D67=גיליון1!$A$5,בצורת!E67=גיליון1!$C$3,F67=גיליון1!$I$4),גיליון1!$F$5,AND(D67=גיליון1!$A$6,בצורת!E67=גיליון1!$B$3,F67=גיליון1!$I$4),גיליון1!$E$6,AND(בצורת!D67=גיליון1!$A$6,בצורת!E67=גיליון1!$C$3,F67=גיליון1!$I$4),גיליון1!$F$6,AND(בצורת!D67=גיליון1!$A$7,בצורת!E67=גיליון1!$B$3,F67=גיליון1!$I$4),גיליון1!$E$7,AND(בצורת!D67=גיליון1!$A$7,בצורת!E67=גיליון1!$C$3,F67=גיליון1!$I$4),גיליון1!$F$7,AND(בצורת!D67=גיליון1!$A$8,בצורת!E67=גיליון1!$B$3,F67=גיליון1!$I$4),גיליון1!$E$8,AND(בצורת!D67=גיליון1!$A$8,בצורת!E67=גיליון1!$C$3,F67=גיליון1!$I$4),גיליון1!$F$8,AND(בצורת!D67=גיליון1!$A$9,F67=גיליון1!$I$4),גיליון1!$E$9,AND(בצורת!D67=גיליון1!$A$10,בצורת!E67=גיליון1!$B$3,F67=גיליון1!$I$4),גיליון1!$E$10,AND(בצורת!D67=גיליון1!$A$10,בצורת!E67=גיליון1!$C$3,F67=גיליון1!$I$4),גיליון1!$F$10,AND(D67=גיליון1!$A$11,בצורת!E67=גיליון1!$B$3,F67=גיליון1!$I$4),גיליון1!$E$11,AND(בצורת!D67=גיליון1!$A$11,בצורת!E67=גיליון1!$C$3,F67=גיליון1!$I$4),גיליון1!$F$11,AND(בצורת!D67=גיליון1!$A$12,בצורת!E67=גיליון1!$B$3,F67=גיליון1!$I$4),גיליון1!$E$12,AND(בצורת!D67=גיליון1!$A$12,בצורת!E67=גיליון1!$C$3,F67=גיליון1!$I$4),גיליון1!$F$12,AND(בצורת!D67=גיליון1!$A$13,בצורת!E67=גיליון1!$B$3,F67=גיליון1!$I$4),גיליון1!$E$13,AND(בצורת!D67=גיליון1!$A$13,בצורת!E67=גיליון1!$C$3,F67=גיליון1!$I$4),גיליון1!$F$13)</f>
        <v/>
      </c>
      <c r="J67" s="19" t="str">
        <f t="shared" si="4"/>
        <v/>
      </c>
      <c r="K67" s="12" t="str">
        <f t="shared" si="5"/>
        <v/>
      </c>
    </row>
    <row r="68" spans="1:11" ht="15.6" x14ac:dyDescent="0.3">
      <c r="A68" s="39"/>
      <c r="B68" s="39"/>
      <c r="C68" s="40"/>
      <c r="D68" s="40"/>
      <c r="E68" s="40"/>
      <c r="F68" s="40"/>
      <c r="G68" s="40"/>
      <c r="H68" s="12" t="str" cm="1">
        <f t="array" ref="H68">+_xlfn.IFS(AND(D68=גיליון1!$A$4,E68=גיליון1!$B$3),בצורת!G68*גיליון1!$C$18+גיליון1!$D$26,AND(D68=גיליון1!$A$4,בצורת!E68=גיליון1!$C$3),0,בצורת!D68=גיליון1!$A$5,בצורת!G68*גיליון1!$C$21,AND(בצורת!D68=גיליון1!$A$6,E68=גיליון1!$B$3),בצורת!G68*גיליון1!$C$20+גיליון1!D90,AND(בצורת!D68=גיליון1!$A$6,בצורת!E68=גיליון1!$C$3),0,D68=גיליון1!$A$7,בצורת!G68*גיליון1!$C$22,בצורת!D68=גיליון1!$A$8,בצורת!G68*גיליון1!$C$23,בצורת!D68=גיליון1!$A$9,בצורת!G68*גיליון1!$C$25,בצורת!D68=גיליון1!$A$10,בצורת!G68*גיליון1!$C$24,בצורת!D68=גיליון1!$A$11,בצורת!G68*גיליון1!$C$28,בצורת!D68=גיליון1!$A$12,בצורת!G68*גיליון1!$C$27,בצורת!D68=גיליון1!$A$13,בצורת!G68*גיליון1!$C$29,D68="","")</f>
        <v/>
      </c>
      <c r="I68" s="19" t="str" cm="1">
        <f t="array" ref="I68">+_xlfn.IFS(AND(D68=גיליון1!$A$4,בצורת!E68=גיליון1!$B$3,F68=גיליון1!$I$3),גיליון1!$B$4,AND(בצורת!D68=גיליון1!$A$4,בצורת!E68=גיליון1!$C$3,F68=גיליון1!$I$3),גיליון1!$C$4,AND(D68=גיליון1!$A$5,בצורת!E68=גיליון1!$B$3,F68=גיליון1!$I$3),גיליון1!$B$5,AND(בצורת!D68=גיליון1!$A$5,בצורת!E68=גיליון1!$C$3,F68=גיליון1!$I$3),גיליון1!$C$5,AND(D68=גיליון1!$A$6,בצורת!E68=גיליון1!$B$3,F68=גיליון1!$I$3),גיליון1!$B$6,AND(בצורת!D68=גיליון1!$A$6,בצורת!E68=גיליון1!$C$3,F68=גיליון1!$I$3),גיליון1!$C$6,AND(בצורת!D68=גיליון1!$A$7,בצורת!E68=גיליון1!$B$3,F68=גיליון1!$I$3),גיליון1!$B$7,AND(בצורת!D68=גיליון1!$A$7,בצורת!E68=גיליון1!$C$3,F68=גיליון1!$I$3),גיליון1!$C$7,AND(בצורת!D68=גיליון1!$A$8,בצורת!E68=גיליון1!$B$3,F68=גיליון1!$I$3),גיליון1!$B$8,AND(בצורת!D68=גיליון1!$A$8,בצורת!E68=גיליון1!$C$3,F68=גיליון1!$I$3),גיליון1!$C$8,AND(בצורת!D68=גיליון1!$A$9,F68=גיליון1!$I$3),גיליון1!$B$9,AND(בצורת!D68=גיליון1!$A$10,בצורת!E68=גיליון1!$B$3,F68=גיליון1!$I$3),גיליון1!$B$10,AND(בצורת!D68=גיליון1!$A$10,בצורת!E68=גיליון1!$C$3,F68=גיליון1!$I$3),גיליון1!$C$10,AND(D68=גיליון1!$A$11,בצורת!E68=גיליון1!$B$3,F68=גיליון1!$I$3),גיליון1!$B$11,AND(בצורת!D68=גיליון1!$A$11,בצורת!E68=גיליון1!$C$3,F68=גיליון1!$I$3),גיליון1!$C$11,AND(בצורת!D68=גיליון1!$A$12,בצורת!E68=גיליון1!$B$3,F68=גיליון1!$I$3),גיליון1!$B$12,AND(בצורת!D68=גיליון1!$A$12,בצורת!E68=גיליון1!$C$3,F68=גיליון1!$I$3),גיליון1!$C$12,AND(בצורת!D68=גיליון1!$A$13,בצורת!E68=גיליון1!$B$3,F68=גיליון1!$I$3),גיליון1!$B$13,AND(בצורת!D68=גיליון1!$A$13,בצורת!E68=גיליון1!$C$3,F68=גיליון1!$I$3),גיליון1!$C$13,D68="","",AND(D68=גיליון1!$A$4,בצורת!E68=גיליון1!$B$3,F68=גיליון1!$I$4),גיליון1!$E$4,AND(בצורת!D68=גיליון1!$A$4,בצורת!E68=גיליון1!$C$3,F68=גיליון1!$I$4),גיליון1!$F$4,AND(D68=גיליון1!$A$5,בצורת!E68=גיליון1!$B$3,F68=גיליון1!$I$4),גיליון1!$E$5,AND(בצורת!D68=גיליון1!$A$5,בצורת!E68=גיליון1!$C$3,F68=גיליון1!$I$4),גיליון1!$F$5,AND(D68=גיליון1!$A$6,בצורת!E68=גיליון1!$B$3,F68=גיליון1!$I$4),גיליון1!$E$6,AND(בצורת!D68=גיליון1!$A$6,בצורת!E68=גיליון1!$C$3,F68=גיליון1!$I$4),גיליון1!$F$6,AND(בצורת!D68=גיליון1!$A$7,בצורת!E68=גיליון1!$B$3,F68=גיליון1!$I$4),גיליון1!$E$7,AND(בצורת!D68=גיליון1!$A$7,בצורת!E68=גיליון1!$C$3,F68=גיליון1!$I$4),גיליון1!$F$7,AND(בצורת!D68=גיליון1!$A$8,בצורת!E68=גיליון1!$B$3,F68=גיליון1!$I$4),גיליון1!$E$8,AND(בצורת!D68=גיליון1!$A$8,בצורת!E68=גיליון1!$C$3,F68=גיליון1!$I$4),גיליון1!$F$8,AND(בצורת!D68=גיליון1!$A$9,F68=גיליון1!$I$4),גיליון1!$E$9,AND(בצורת!D68=גיליון1!$A$10,בצורת!E68=גיליון1!$B$3,F68=גיליון1!$I$4),גיליון1!$E$10,AND(בצורת!D68=גיליון1!$A$10,בצורת!E68=גיליון1!$C$3,F68=גיליון1!$I$4),גיליון1!$F$10,AND(D68=גיליון1!$A$11,בצורת!E68=גיליון1!$B$3,F68=גיליון1!$I$4),גיליון1!$E$11,AND(בצורת!D68=גיליון1!$A$11,בצורת!E68=גיליון1!$C$3,F68=גיליון1!$I$4),גיליון1!$F$11,AND(בצורת!D68=גיליון1!$A$12,בצורת!E68=גיליון1!$B$3,F68=גיליון1!$I$4),גיליון1!$E$12,AND(בצורת!D68=גיליון1!$A$12,בצורת!E68=גיליון1!$C$3,F68=גיליון1!$I$4),גיליון1!$F$12,AND(בצורת!D68=גיליון1!$A$13,בצורת!E68=גיליון1!$B$3,F68=גיליון1!$I$4),גיליון1!$E$13,AND(בצורת!D68=גיליון1!$A$13,בצורת!E68=גיליון1!$C$3,F68=גיליון1!$I$4),גיליון1!$F$13)</f>
        <v/>
      </c>
      <c r="J68" s="19" t="str">
        <f t="shared" si="4"/>
        <v/>
      </c>
      <c r="K68" s="12" t="str">
        <f t="shared" si="5"/>
        <v/>
      </c>
    </row>
    <row r="69" spans="1:11" ht="15.6" x14ac:dyDescent="0.3">
      <c r="A69" s="39"/>
      <c r="B69" s="39"/>
      <c r="C69" s="40"/>
      <c r="D69" s="40"/>
      <c r="E69" s="40"/>
      <c r="F69" s="40"/>
      <c r="G69" s="40"/>
      <c r="H69" s="12" t="str" cm="1">
        <f t="array" ref="H69">+_xlfn.IFS(AND(D69=גיליון1!$A$4,E69=גיליון1!$B$3),בצורת!G69*גיליון1!$C$18+גיליון1!$D$26,AND(D69=גיליון1!$A$4,בצורת!E69=גיליון1!$C$3),0,בצורת!D69=גיליון1!$A$5,בצורת!G69*גיליון1!$C$21,AND(בצורת!D69=גיליון1!$A$6,E69=גיליון1!$B$3),בצורת!G69*גיליון1!$C$20+גיליון1!D91,AND(בצורת!D69=גיליון1!$A$6,בצורת!E69=גיליון1!$C$3),0,D69=גיליון1!$A$7,בצורת!G69*גיליון1!$C$22,בצורת!D69=גיליון1!$A$8,בצורת!G69*גיליון1!$C$23,בצורת!D69=גיליון1!$A$9,בצורת!G69*גיליון1!$C$25,בצורת!D69=גיליון1!$A$10,בצורת!G69*גיליון1!$C$24,בצורת!D69=גיליון1!$A$11,בצורת!G69*גיליון1!$C$28,בצורת!D69=גיליון1!$A$12,בצורת!G69*גיליון1!$C$27,בצורת!D69=גיליון1!$A$13,בצורת!G69*גיליון1!$C$29,D69="","")</f>
        <v/>
      </c>
      <c r="I69" s="19" t="str" cm="1">
        <f t="array" ref="I69">+_xlfn.IFS(AND(D69=גיליון1!$A$4,בצורת!E69=גיליון1!$B$3,F69=גיליון1!$I$3),גיליון1!$B$4,AND(בצורת!D69=גיליון1!$A$4,בצורת!E69=גיליון1!$C$3,F69=גיליון1!$I$3),גיליון1!$C$4,AND(D69=גיליון1!$A$5,בצורת!E69=גיליון1!$B$3,F69=גיליון1!$I$3),גיליון1!$B$5,AND(בצורת!D69=גיליון1!$A$5,בצורת!E69=גיליון1!$C$3,F69=גיליון1!$I$3),גיליון1!$C$5,AND(D69=גיליון1!$A$6,בצורת!E69=גיליון1!$B$3,F69=גיליון1!$I$3),גיליון1!$B$6,AND(בצורת!D69=גיליון1!$A$6,בצורת!E69=גיליון1!$C$3,F69=גיליון1!$I$3),גיליון1!$C$6,AND(בצורת!D69=גיליון1!$A$7,בצורת!E69=גיליון1!$B$3,F69=גיליון1!$I$3),גיליון1!$B$7,AND(בצורת!D69=גיליון1!$A$7,בצורת!E69=גיליון1!$C$3,F69=גיליון1!$I$3),גיליון1!$C$7,AND(בצורת!D69=גיליון1!$A$8,בצורת!E69=גיליון1!$B$3,F69=גיליון1!$I$3),גיליון1!$B$8,AND(בצורת!D69=גיליון1!$A$8,בצורת!E69=גיליון1!$C$3,F69=גיליון1!$I$3),גיליון1!$C$8,AND(בצורת!D69=גיליון1!$A$9,F69=גיליון1!$I$3),גיליון1!$B$9,AND(בצורת!D69=גיליון1!$A$10,בצורת!E69=גיליון1!$B$3,F69=גיליון1!$I$3),גיליון1!$B$10,AND(בצורת!D69=גיליון1!$A$10,בצורת!E69=גיליון1!$C$3,F69=גיליון1!$I$3),גיליון1!$C$10,AND(D69=גיליון1!$A$11,בצורת!E69=גיליון1!$B$3,F69=גיליון1!$I$3),גיליון1!$B$11,AND(בצורת!D69=גיליון1!$A$11,בצורת!E69=גיליון1!$C$3,F69=גיליון1!$I$3),גיליון1!$C$11,AND(בצורת!D69=גיליון1!$A$12,בצורת!E69=גיליון1!$B$3,F69=גיליון1!$I$3),גיליון1!$B$12,AND(בצורת!D69=גיליון1!$A$12,בצורת!E69=גיליון1!$C$3,F69=גיליון1!$I$3),גיליון1!$C$12,AND(בצורת!D69=גיליון1!$A$13,בצורת!E69=גיליון1!$B$3,F69=גיליון1!$I$3),גיליון1!$B$13,AND(בצורת!D69=גיליון1!$A$13,בצורת!E69=גיליון1!$C$3,F69=גיליון1!$I$3),גיליון1!$C$13,D69="","",AND(D69=גיליון1!$A$4,בצורת!E69=גיליון1!$B$3,F69=גיליון1!$I$4),גיליון1!$E$4,AND(בצורת!D69=גיליון1!$A$4,בצורת!E69=גיליון1!$C$3,F69=גיליון1!$I$4),גיליון1!$F$4,AND(D69=גיליון1!$A$5,בצורת!E69=גיליון1!$B$3,F69=גיליון1!$I$4),גיליון1!$E$5,AND(בצורת!D69=גיליון1!$A$5,בצורת!E69=גיליון1!$C$3,F69=גיליון1!$I$4),גיליון1!$F$5,AND(D69=גיליון1!$A$6,בצורת!E69=גיליון1!$B$3,F69=גיליון1!$I$4),גיליון1!$E$6,AND(בצורת!D69=גיליון1!$A$6,בצורת!E69=גיליון1!$C$3,F69=גיליון1!$I$4),גיליון1!$F$6,AND(בצורת!D69=גיליון1!$A$7,בצורת!E69=גיליון1!$B$3,F69=גיליון1!$I$4),גיליון1!$E$7,AND(בצורת!D69=גיליון1!$A$7,בצורת!E69=גיליון1!$C$3,F69=גיליון1!$I$4),גיליון1!$F$7,AND(בצורת!D69=גיליון1!$A$8,בצורת!E69=גיליון1!$B$3,F69=גיליון1!$I$4),גיליון1!$E$8,AND(בצורת!D69=גיליון1!$A$8,בצורת!E69=גיליון1!$C$3,F69=גיליון1!$I$4),גיליון1!$F$8,AND(בצורת!D69=גיליון1!$A$9,F69=גיליון1!$I$4),גיליון1!$E$9,AND(בצורת!D69=גיליון1!$A$10,בצורת!E69=גיליון1!$B$3,F69=גיליון1!$I$4),גיליון1!$E$10,AND(בצורת!D69=גיליון1!$A$10,בצורת!E69=גיליון1!$C$3,F69=גיליון1!$I$4),גיליון1!$F$10,AND(D69=גיליון1!$A$11,בצורת!E69=גיליון1!$B$3,F69=גיליון1!$I$4),גיליון1!$E$11,AND(בצורת!D69=גיליון1!$A$11,בצורת!E69=גיליון1!$C$3,F69=גיליון1!$I$4),גיליון1!$F$11,AND(בצורת!D69=גיליון1!$A$12,בצורת!E69=גיליון1!$B$3,F69=גיליון1!$I$4),גיליון1!$E$12,AND(בצורת!D69=גיליון1!$A$12,בצורת!E69=גיליון1!$C$3,F69=גיליון1!$I$4),גיליון1!$F$12,AND(בצורת!D69=גיליון1!$A$13,בצורת!E69=גיליון1!$B$3,F69=גיליון1!$I$4),גיליון1!$E$13,AND(בצורת!D69=גיליון1!$A$13,בצורת!E69=גיליון1!$C$3,F69=גיליון1!$I$4),גיליון1!$F$13)</f>
        <v/>
      </c>
      <c r="J69" s="19" t="str">
        <f t="shared" si="4"/>
        <v/>
      </c>
      <c r="K69" s="12" t="str">
        <f t="shared" si="5"/>
        <v/>
      </c>
    </row>
    <row r="70" spans="1:11" ht="15.6" x14ac:dyDescent="0.3">
      <c r="A70" s="39"/>
      <c r="B70" s="39"/>
      <c r="C70" s="40"/>
      <c r="D70" s="40"/>
      <c r="E70" s="40"/>
      <c r="F70" s="40"/>
      <c r="G70" s="40"/>
      <c r="H70" s="12" t="str" cm="1">
        <f t="array" ref="H70">+_xlfn.IFS(AND(D70=גיליון1!$A$4,E70=גיליון1!$B$3),בצורת!G70*גיליון1!$C$18+גיליון1!$D$26,AND(D70=גיליון1!$A$4,בצורת!E70=גיליון1!$C$3),0,בצורת!D70=גיליון1!$A$5,בצורת!G70*גיליון1!$C$21,AND(בצורת!D70=גיליון1!$A$6,E70=גיליון1!$B$3),בצורת!G70*גיליון1!$C$20+גיליון1!D92,AND(בצורת!D70=גיליון1!$A$6,בצורת!E70=גיליון1!$C$3),0,D70=גיליון1!$A$7,בצורת!G70*גיליון1!$C$22,בצורת!D70=גיליון1!$A$8,בצורת!G70*גיליון1!$C$23,בצורת!D70=גיליון1!$A$9,בצורת!G70*גיליון1!$C$25,בצורת!D70=גיליון1!$A$10,בצורת!G70*גיליון1!$C$24,בצורת!D70=גיליון1!$A$11,בצורת!G70*גיליון1!$C$28,בצורת!D70=גיליון1!$A$12,בצורת!G70*גיליון1!$C$27,בצורת!D70=גיליון1!$A$13,בצורת!G70*גיליון1!$C$29,D70="","")</f>
        <v/>
      </c>
      <c r="I70" s="19" t="str" cm="1">
        <f t="array" ref="I70">+_xlfn.IFS(AND(D70=גיליון1!$A$4,בצורת!E70=גיליון1!$B$3,F70=גיליון1!$I$3),גיליון1!$B$4,AND(בצורת!D70=גיליון1!$A$4,בצורת!E70=גיליון1!$C$3,F70=גיליון1!$I$3),גיליון1!$C$4,AND(D70=גיליון1!$A$5,בצורת!E70=גיליון1!$B$3,F70=גיליון1!$I$3),גיליון1!$B$5,AND(בצורת!D70=גיליון1!$A$5,בצורת!E70=גיליון1!$C$3,F70=גיליון1!$I$3),גיליון1!$C$5,AND(D70=גיליון1!$A$6,בצורת!E70=גיליון1!$B$3,F70=גיליון1!$I$3),גיליון1!$B$6,AND(בצורת!D70=גיליון1!$A$6,בצורת!E70=גיליון1!$C$3,F70=גיליון1!$I$3),גיליון1!$C$6,AND(בצורת!D70=גיליון1!$A$7,בצורת!E70=גיליון1!$B$3,F70=גיליון1!$I$3),גיליון1!$B$7,AND(בצורת!D70=גיליון1!$A$7,בצורת!E70=גיליון1!$C$3,F70=גיליון1!$I$3),גיליון1!$C$7,AND(בצורת!D70=גיליון1!$A$8,בצורת!E70=גיליון1!$B$3,F70=גיליון1!$I$3),גיליון1!$B$8,AND(בצורת!D70=גיליון1!$A$8,בצורת!E70=גיליון1!$C$3,F70=גיליון1!$I$3),גיליון1!$C$8,AND(בצורת!D70=גיליון1!$A$9,F70=גיליון1!$I$3),גיליון1!$B$9,AND(בצורת!D70=גיליון1!$A$10,בצורת!E70=גיליון1!$B$3,F70=גיליון1!$I$3),גיליון1!$B$10,AND(בצורת!D70=גיליון1!$A$10,בצורת!E70=גיליון1!$C$3,F70=גיליון1!$I$3),גיליון1!$C$10,AND(D70=גיליון1!$A$11,בצורת!E70=גיליון1!$B$3,F70=גיליון1!$I$3),גיליון1!$B$11,AND(בצורת!D70=גיליון1!$A$11,בצורת!E70=גיליון1!$C$3,F70=גיליון1!$I$3),גיליון1!$C$11,AND(בצורת!D70=גיליון1!$A$12,בצורת!E70=גיליון1!$B$3,F70=גיליון1!$I$3),גיליון1!$B$12,AND(בצורת!D70=גיליון1!$A$12,בצורת!E70=גיליון1!$C$3,F70=גיליון1!$I$3),גיליון1!$C$12,AND(בצורת!D70=גיליון1!$A$13,בצורת!E70=גיליון1!$B$3,F70=גיליון1!$I$3),גיליון1!$B$13,AND(בצורת!D70=גיליון1!$A$13,בצורת!E70=גיליון1!$C$3,F70=גיליון1!$I$3),גיליון1!$C$13,D70="","",AND(D70=גיליון1!$A$4,בצורת!E70=גיליון1!$B$3,F70=גיליון1!$I$4),גיליון1!$E$4,AND(בצורת!D70=גיליון1!$A$4,בצורת!E70=גיליון1!$C$3,F70=גיליון1!$I$4),גיליון1!$F$4,AND(D70=גיליון1!$A$5,בצורת!E70=גיליון1!$B$3,F70=גיליון1!$I$4),גיליון1!$E$5,AND(בצורת!D70=גיליון1!$A$5,בצורת!E70=גיליון1!$C$3,F70=גיליון1!$I$4),גיליון1!$F$5,AND(D70=גיליון1!$A$6,בצורת!E70=גיליון1!$B$3,F70=גיליון1!$I$4),גיליון1!$E$6,AND(בצורת!D70=גיליון1!$A$6,בצורת!E70=גיליון1!$C$3,F70=גיליון1!$I$4),גיליון1!$F$6,AND(בצורת!D70=גיליון1!$A$7,בצורת!E70=גיליון1!$B$3,F70=גיליון1!$I$4),גיליון1!$E$7,AND(בצורת!D70=גיליון1!$A$7,בצורת!E70=גיליון1!$C$3,F70=גיליון1!$I$4),גיליון1!$F$7,AND(בצורת!D70=גיליון1!$A$8,בצורת!E70=גיליון1!$B$3,F70=גיליון1!$I$4),גיליון1!$E$8,AND(בצורת!D70=גיליון1!$A$8,בצורת!E70=גיליון1!$C$3,F70=גיליון1!$I$4),גיליון1!$F$8,AND(בצורת!D70=גיליון1!$A$9,F70=גיליון1!$I$4),גיליון1!$E$9,AND(בצורת!D70=גיליון1!$A$10,בצורת!E70=גיליון1!$B$3,F70=גיליון1!$I$4),גיליון1!$E$10,AND(בצורת!D70=גיליון1!$A$10,בצורת!E70=גיליון1!$C$3,F70=גיליון1!$I$4),גיליון1!$F$10,AND(D70=גיליון1!$A$11,בצורת!E70=גיליון1!$B$3,F70=גיליון1!$I$4),גיליון1!$E$11,AND(בצורת!D70=גיליון1!$A$11,בצורת!E70=גיליון1!$C$3,F70=גיליון1!$I$4),גיליון1!$F$11,AND(בצורת!D70=גיליון1!$A$12,בצורת!E70=גיליון1!$B$3,F70=גיליון1!$I$4),גיליון1!$E$12,AND(בצורת!D70=גיליון1!$A$12,בצורת!E70=גיליון1!$C$3,F70=גיליון1!$I$4),גיליון1!$F$12,AND(בצורת!D70=גיליון1!$A$13,בצורת!E70=גיליון1!$B$3,F70=גיליון1!$I$4),גיליון1!$E$13,AND(בצורת!D70=גיליון1!$A$13,בצורת!E70=גיליון1!$C$3,F70=גיליון1!$I$4),גיליון1!$F$13)</f>
        <v/>
      </c>
      <c r="J70" s="19" t="str">
        <f t="shared" si="4"/>
        <v/>
      </c>
      <c r="K70" s="12" t="str">
        <f t="shared" si="5"/>
        <v/>
      </c>
    </row>
    <row r="71" spans="1:11" ht="15.6" x14ac:dyDescent="0.3">
      <c r="A71" s="39"/>
      <c r="B71" s="39"/>
      <c r="C71" s="40"/>
      <c r="D71" s="40"/>
      <c r="E71" s="40"/>
      <c r="F71" s="40"/>
      <c r="G71" s="40"/>
      <c r="H71" s="12" t="str" cm="1">
        <f t="array" ref="H71">+_xlfn.IFS(AND(D71=גיליון1!$A$4,E71=גיליון1!$B$3),בצורת!G71*גיליון1!$C$18+גיליון1!$D$26,AND(D71=גיליון1!$A$4,בצורת!E71=גיליון1!$C$3),0,בצורת!D71=גיליון1!$A$5,בצורת!G71*גיליון1!$C$21,AND(בצורת!D71=גיליון1!$A$6,E71=גיליון1!$B$3),בצורת!G71*גיליון1!$C$20+גיליון1!D93,AND(בצורת!D71=גיליון1!$A$6,בצורת!E71=גיליון1!$C$3),0,D71=גיליון1!$A$7,בצורת!G71*גיליון1!$C$22,בצורת!D71=גיליון1!$A$8,בצורת!G71*גיליון1!$C$23,בצורת!D71=גיליון1!$A$9,בצורת!G71*גיליון1!$C$25,בצורת!D71=גיליון1!$A$10,בצורת!G71*גיליון1!$C$24,בצורת!D71=גיליון1!$A$11,בצורת!G71*גיליון1!$C$28,בצורת!D71=גיליון1!$A$12,בצורת!G71*גיליון1!$C$27,בצורת!D71=גיליון1!$A$13,בצורת!G71*גיליון1!$C$29,D71="","")</f>
        <v/>
      </c>
      <c r="I71" s="19" t="str" cm="1">
        <f t="array" ref="I71">+_xlfn.IFS(AND(D71=גיליון1!$A$4,בצורת!E71=גיליון1!$B$3,F71=גיליון1!$I$3),גיליון1!$B$4,AND(בצורת!D71=גיליון1!$A$4,בצורת!E71=גיליון1!$C$3,F71=גיליון1!$I$3),גיליון1!$C$4,AND(D71=גיליון1!$A$5,בצורת!E71=גיליון1!$B$3,F71=גיליון1!$I$3),גיליון1!$B$5,AND(בצורת!D71=גיליון1!$A$5,בצורת!E71=גיליון1!$C$3,F71=גיליון1!$I$3),גיליון1!$C$5,AND(D71=גיליון1!$A$6,בצורת!E71=גיליון1!$B$3,F71=גיליון1!$I$3),גיליון1!$B$6,AND(בצורת!D71=גיליון1!$A$6,בצורת!E71=גיליון1!$C$3,F71=גיליון1!$I$3),גיליון1!$C$6,AND(בצורת!D71=גיליון1!$A$7,בצורת!E71=גיליון1!$B$3,F71=גיליון1!$I$3),גיליון1!$B$7,AND(בצורת!D71=גיליון1!$A$7,בצורת!E71=גיליון1!$C$3,F71=גיליון1!$I$3),גיליון1!$C$7,AND(בצורת!D71=גיליון1!$A$8,בצורת!E71=גיליון1!$B$3,F71=גיליון1!$I$3),גיליון1!$B$8,AND(בצורת!D71=גיליון1!$A$8,בצורת!E71=גיליון1!$C$3,F71=גיליון1!$I$3),גיליון1!$C$8,AND(בצורת!D71=גיליון1!$A$9,F71=גיליון1!$I$3),גיליון1!$B$9,AND(בצורת!D71=גיליון1!$A$10,בצורת!E71=גיליון1!$B$3,F71=גיליון1!$I$3),גיליון1!$B$10,AND(בצורת!D71=גיליון1!$A$10,בצורת!E71=גיליון1!$C$3,F71=גיליון1!$I$3),גיליון1!$C$10,AND(D71=גיליון1!$A$11,בצורת!E71=גיליון1!$B$3,F71=גיליון1!$I$3),גיליון1!$B$11,AND(בצורת!D71=גיליון1!$A$11,בצורת!E71=גיליון1!$C$3,F71=גיליון1!$I$3),גיליון1!$C$11,AND(בצורת!D71=גיליון1!$A$12,בצורת!E71=גיליון1!$B$3,F71=גיליון1!$I$3),גיליון1!$B$12,AND(בצורת!D71=גיליון1!$A$12,בצורת!E71=גיליון1!$C$3,F71=גיליון1!$I$3),גיליון1!$C$12,AND(בצורת!D71=גיליון1!$A$13,בצורת!E71=גיליון1!$B$3,F71=גיליון1!$I$3),גיליון1!$B$13,AND(בצורת!D71=גיליון1!$A$13,בצורת!E71=גיליון1!$C$3,F71=גיליון1!$I$3),גיליון1!$C$13,D71="","",AND(D71=גיליון1!$A$4,בצורת!E71=גיליון1!$B$3,F71=גיליון1!$I$4),גיליון1!$E$4,AND(בצורת!D71=גיליון1!$A$4,בצורת!E71=גיליון1!$C$3,F71=גיליון1!$I$4),גיליון1!$F$4,AND(D71=גיליון1!$A$5,בצורת!E71=גיליון1!$B$3,F71=גיליון1!$I$4),גיליון1!$E$5,AND(בצורת!D71=גיליון1!$A$5,בצורת!E71=גיליון1!$C$3,F71=גיליון1!$I$4),גיליון1!$F$5,AND(D71=גיליון1!$A$6,בצורת!E71=גיליון1!$B$3,F71=גיליון1!$I$4),גיליון1!$E$6,AND(בצורת!D71=גיליון1!$A$6,בצורת!E71=גיליון1!$C$3,F71=גיליון1!$I$4),גיליון1!$F$6,AND(בצורת!D71=גיליון1!$A$7,בצורת!E71=גיליון1!$B$3,F71=גיליון1!$I$4),גיליון1!$E$7,AND(בצורת!D71=גיליון1!$A$7,בצורת!E71=גיליון1!$C$3,F71=גיליון1!$I$4),גיליון1!$F$7,AND(בצורת!D71=גיליון1!$A$8,בצורת!E71=גיליון1!$B$3,F71=גיליון1!$I$4),גיליון1!$E$8,AND(בצורת!D71=גיליון1!$A$8,בצורת!E71=גיליון1!$C$3,F71=גיליון1!$I$4),גיליון1!$F$8,AND(בצורת!D71=גיליון1!$A$9,F71=גיליון1!$I$4),גיליון1!$E$9,AND(בצורת!D71=גיליון1!$A$10,בצורת!E71=גיליון1!$B$3,F71=גיליון1!$I$4),גיליון1!$E$10,AND(בצורת!D71=גיליון1!$A$10,בצורת!E71=גיליון1!$C$3,F71=גיליון1!$I$4),גיליון1!$F$10,AND(D71=גיליון1!$A$11,בצורת!E71=גיליון1!$B$3,F71=גיליון1!$I$4),גיליון1!$E$11,AND(בצורת!D71=גיליון1!$A$11,בצורת!E71=גיליון1!$C$3,F71=גיליון1!$I$4),גיליון1!$F$11,AND(בצורת!D71=גיליון1!$A$12,בצורת!E71=גיליון1!$B$3,F71=גיליון1!$I$4),גיליון1!$E$12,AND(בצורת!D71=גיליון1!$A$12,בצורת!E71=גיליון1!$C$3,F71=גיליון1!$I$4),גיליון1!$F$12,AND(בצורת!D71=גיליון1!$A$13,בצורת!E71=גיליון1!$B$3,F71=גיליון1!$I$4),גיליון1!$E$13,AND(בצורת!D71=גיליון1!$A$13,בצורת!E71=גיליון1!$C$3,F71=גיליון1!$I$4),גיליון1!$F$13)</f>
        <v/>
      </c>
      <c r="J71" s="19" t="str">
        <f t="shared" si="4"/>
        <v/>
      </c>
      <c r="K71" s="12" t="str">
        <f t="shared" si="5"/>
        <v/>
      </c>
    </row>
    <row r="72" spans="1:11" ht="15.6" x14ac:dyDescent="0.3">
      <c r="A72" s="39"/>
      <c r="B72" s="39"/>
      <c r="C72" s="40"/>
      <c r="D72" s="40"/>
      <c r="E72" s="40"/>
      <c r="F72" s="40"/>
      <c r="G72" s="40"/>
      <c r="H72" s="12" t="str" cm="1">
        <f t="array" ref="H72">+_xlfn.IFS(AND(D72=גיליון1!$A$4,E72=גיליון1!$B$3),בצורת!G72*גיליון1!$C$18+גיליון1!$D$26,AND(D72=גיליון1!$A$4,בצורת!E72=גיליון1!$C$3),0,בצורת!D72=גיליון1!$A$5,בצורת!G72*גיליון1!$C$21,AND(בצורת!D72=גיליון1!$A$6,E72=גיליון1!$B$3),בצורת!G72*גיליון1!$C$20+גיליון1!D94,AND(בצורת!D72=גיליון1!$A$6,בצורת!E72=גיליון1!$C$3),0,D72=גיליון1!$A$7,בצורת!G72*גיליון1!$C$22,בצורת!D72=גיליון1!$A$8,בצורת!G72*גיליון1!$C$23,בצורת!D72=גיליון1!$A$9,בצורת!G72*גיליון1!$C$25,בצורת!D72=גיליון1!$A$10,בצורת!G72*גיליון1!$C$24,בצורת!D72=גיליון1!$A$11,בצורת!G72*גיליון1!$C$28,בצורת!D72=גיליון1!$A$12,בצורת!G72*גיליון1!$C$27,בצורת!D72=גיליון1!$A$13,בצורת!G72*גיליון1!$C$29,D72="","")</f>
        <v/>
      </c>
      <c r="I72" s="19" t="str" cm="1">
        <f t="array" ref="I72">+_xlfn.IFS(AND(D72=גיליון1!$A$4,בצורת!E72=גיליון1!$B$3,F72=גיליון1!$I$3),גיליון1!$B$4,AND(בצורת!D72=גיליון1!$A$4,בצורת!E72=גיליון1!$C$3,F72=גיליון1!$I$3),גיליון1!$C$4,AND(D72=גיליון1!$A$5,בצורת!E72=גיליון1!$B$3,F72=גיליון1!$I$3),גיליון1!$B$5,AND(בצורת!D72=גיליון1!$A$5,בצורת!E72=גיליון1!$C$3,F72=גיליון1!$I$3),גיליון1!$C$5,AND(D72=גיליון1!$A$6,בצורת!E72=גיליון1!$B$3,F72=גיליון1!$I$3),גיליון1!$B$6,AND(בצורת!D72=גיליון1!$A$6,בצורת!E72=גיליון1!$C$3,F72=גיליון1!$I$3),גיליון1!$C$6,AND(בצורת!D72=גיליון1!$A$7,בצורת!E72=גיליון1!$B$3,F72=גיליון1!$I$3),גיליון1!$B$7,AND(בצורת!D72=גיליון1!$A$7,בצורת!E72=גיליון1!$C$3,F72=גיליון1!$I$3),גיליון1!$C$7,AND(בצורת!D72=גיליון1!$A$8,בצורת!E72=גיליון1!$B$3,F72=גיליון1!$I$3),גיליון1!$B$8,AND(בצורת!D72=גיליון1!$A$8,בצורת!E72=גיליון1!$C$3,F72=גיליון1!$I$3),גיליון1!$C$8,AND(בצורת!D72=גיליון1!$A$9,F72=גיליון1!$I$3),גיליון1!$B$9,AND(בצורת!D72=גיליון1!$A$10,בצורת!E72=גיליון1!$B$3,F72=גיליון1!$I$3),גיליון1!$B$10,AND(בצורת!D72=גיליון1!$A$10,בצורת!E72=גיליון1!$C$3,F72=גיליון1!$I$3),גיליון1!$C$10,AND(D72=גיליון1!$A$11,בצורת!E72=גיליון1!$B$3,F72=גיליון1!$I$3),גיליון1!$B$11,AND(בצורת!D72=גיליון1!$A$11,בצורת!E72=גיליון1!$C$3,F72=גיליון1!$I$3),גיליון1!$C$11,AND(בצורת!D72=גיליון1!$A$12,בצורת!E72=גיליון1!$B$3,F72=גיליון1!$I$3),גיליון1!$B$12,AND(בצורת!D72=גיליון1!$A$12,בצורת!E72=גיליון1!$C$3,F72=גיליון1!$I$3),גיליון1!$C$12,AND(בצורת!D72=גיליון1!$A$13,בצורת!E72=גיליון1!$B$3,F72=גיליון1!$I$3),גיליון1!$B$13,AND(בצורת!D72=גיליון1!$A$13,בצורת!E72=גיליון1!$C$3,F72=גיליון1!$I$3),גיליון1!$C$13,D72="","",AND(D72=גיליון1!$A$4,בצורת!E72=גיליון1!$B$3,F72=גיליון1!$I$4),גיליון1!$E$4,AND(בצורת!D72=גיליון1!$A$4,בצורת!E72=גיליון1!$C$3,F72=גיליון1!$I$4),גיליון1!$F$4,AND(D72=גיליון1!$A$5,בצורת!E72=גיליון1!$B$3,F72=גיליון1!$I$4),גיליון1!$E$5,AND(בצורת!D72=גיליון1!$A$5,בצורת!E72=גיליון1!$C$3,F72=גיליון1!$I$4),גיליון1!$F$5,AND(D72=גיליון1!$A$6,בצורת!E72=גיליון1!$B$3,F72=גיליון1!$I$4),גיליון1!$E$6,AND(בצורת!D72=גיליון1!$A$6,בצורת!E72=גיליון1!$C$3,F72=גיליון1!$I$4),גיליון1!$F$6,AND(בצורת!D72=גיליון1!$A$7,בצורת!E72=גיליון1!$B$3,F72=גיליון1!$I$4),גיליון1!$E$7,AND(בצורת!D72=גיליון1!$A$7,בצורת!E72=גיליון1!$C$3,F72=גיליון1!$I$4),גיליון1!$F$7,AND(בצורת!D72=גיליון1!$A$8,בצורת!E72=גיליון1!$B$3,F72=גיליון1!$I$4),גיליון1!$E$8,AND(בצורת!D72=גיליון1!$A$8,בצורת!E72=גיליון1!$C$3,F72=גיליון1!$I$4),גיליון1!$F$8,AND(בצורת!D72=גיליון1!$A$9,F72=גיליון1!$I$4),גיליון1!$E$9,AND(בצורת!D72=גיליון1!$A$10,בצורת!E72=גיליון1!$B$3,F72=גיליון1!$I$4),גיליון1!$E$10,AND(בצורת!D72=גיליון1!$A$10,בצורת!E72=גיליון1!$C$3,F72=גיליון1!$I$4),גיליון1!$F$10,AND(D72=גיליון1!$A$11,בצורת!E72=גיליון1!$B$3,F72=גיליון1!$I$4),גיליון1!$E$11,AND(בצורת!D72=גיליון1!$A$11,בצורת!E72=גיליון1!$C$3,F72=גיליון1!$I$4),גיליון1!$F$11,AND(בצורת!D72=גיליון1!$A$12,בצורת!E72=גיליון1!$B$3,F72=גיליון1!$I$4),גיליון1!$E$12,AND(בצורת!D72=גיליון1!$A$12,בצורת!E72=גיליון1!$C$3,F72=גיליון1!$I$4),גיליון1!$F$12,AND(בצורת!D72=גיליון1!$A$13,בצורת!E72=גיליון1!$B$3,F72=גיליון1!$I$4),גיליון1!$E$13,AND(בצורת!D72=גיליון1!$A$13,בצורת!E72=גיליון1!$C$3,F72=גיליון1!$I$4),גיליון1!$F$13)</f>
        <v/>
      </c>
      <c r="J72" s="19" t="str">
        <f t="shared" si="4"/>
        <v/>
      </c>
      <c r="K72" s="12" t="str">
        <f t="shared" si="5"/>
        <v/>
      </c>
    </row>
    <row r="73" spans="1:11" ht="15.6" x14ac:dyDescent="0.3">
      <c r="A73" s="39"/>
      <c r="B73" s="39"/>
      <c r="C73" s="40"/>
      <c r="D73" s="40"/>
      <c r="E73" s="40"/>
      <c r="F73" s="40"/>
      <c r="G73" s="40"/>
      <c r="H73" s="12" t="str" cm="1">
        <f t="array" ref="H73">+_xlfn.IFS(AND(D73=גיליון1!$A$4,E73=גיליון1!$B$3),בצורת!G73*גיליון1!$C$18+גיליון1!$D$26,AND(D73=גיליון1!$A$4,בצורת!E73=גיליון1!$C$3),0,בצורת!D73=גיליון1!$A$5,בצורת!G73*גיליון1!$C$21,AND(בצורת!D73=גיליון1!$A$6,E73=גיליון1!$B$3),בצורת!G73*גיליון1!$C$20+גיליון1!D95,AND(בצורת!D73=גיליון1!$A$6,בצורת!E73=גיליון1!$C$3),0,D73=גיליון1!$A$7,בצורת!G73*גיליון1!$C$22,בצורת!D73=גיליון1!$A$8,בצורת!G73*גיליון1!$C$23,בצורת!D73=גיליון1!$A$9,בצורת!G73*גיליון1!$C$25,בצורת!D73=גיליון1!$A$10,בצורת!G73*גיליון1!$C$24,בצורת!D73=גיליון1!$A$11,בצורת!G73*גיליון1!$C$28,בצורת!D73=גיליון1!$A$12,בצורת!G73*גיליון1!$C$27,בצורת!D73=גיליון1!$A$13,בצורת!G73*גיליון1!$C$29,D73="","")</f>
        <v/>
      </c>
      <c r="I73" s="19" t="str" cm="1">
        <f t="array" ref="I73">+_xlfn.IFS(AND(D73=גיליון1!$A$4,בצורת!E73=גיליון1!$B$3,F73=גיליון1!$I$3),גיליון1!$B$4,AND(בצורת!D73=גיליון1!$A$4,בצורת!E73=גיליון1!$C$3,F73=גיליון1!$I$3),גיליון1!$C$4,AND(D73=גיליון1!$A$5,בצורת!E73=גיליון1!$B$3,F73=גיליון1!$I$3),גיליון1!$B$5,AND(בצורת!D73=גיליון1!$A$5,בצורת!E73=גיליון1!$C$3,F73=גיליון1!$I$3),גיליון1!$C$5,AND(D73=גיליון1!$A$6,בצורת!E73=גיליון1!$B$3,F73=גיליון1!$I$3),גיליון1!$B$6,AND(בצורת!D73=גיליון1!$A$6,בצורת!E73=גיליון1!$C$3,F73=גיליון1!$I$3),גיליון1!$C$6,AND(בצורת!D73=גיליון1!$A$7,בצורת!E73=גיליון1!$B$3,F73=גיליון1!$I$3),גיליון1!$B$7,AND(בצורת!D73=גיליון1!$A$7,בצורת!E73=גיליון1!$C$3,F73=גיליון1!$I$3),גיליון1!$C$7,AND(בצורת!D73=גיליון1!$A$8,בצורת!E73=גיליון1!$B$3,F73=גיליון1!$I$3),גיליון1!$B$8,AND(בצורת!D73=גיליון1!$A$8,בצורת!E73=גיליון1!$C$3,F73=גיליון1!$I$3),גיליון1!$C$8,AND(בצורת!D73=גיליון1!$A$9,F73=גיליון1!$I$3),גיליון1!$B$9,AND(בצורת!D73=גיליון1!$A$10,בצורת!E73=גיליון1!$B$3,F73=גיליון1!$I$3),גיליון1!$B$10,AND(בצורת!D73=גיליון1!$A$10,בצורת!E73=גיליון1!$C$3,F73=גיליון1!$I$3),גיליון1!$C$10,AND(D73=גיליון1!$A$11,בצורת!E73=גיליון1!$B$3,F73=גיליון1!$I$3),גיליון1!$B$11,AND(בצורת!D73=גיליון1!$A$11,בצורת!E73=גיליון1!$C$3,F73=גיליון1!$I$3),גיליון1!$C$11,AND(בצורת!D73=גיליון1!$A$12,בצורת!E73=גיליון1!$B$3,F73=גיליון1!$I$3),גיליון1!$B$12,AND(בצורת!D73=גיליון1!$A$12,בצורת!E73=גיליון1!$C$3,F73=גיליון1!$I$3),גיליון1!$C$12,AND(בצורת!D73=גיליון1!$A$13,בצורת!E73=גיליון1!$B$3,F73=גיליון1!$I$3),גיליון1!$B$13,AND(בצורת!D73=גיליון1!$A$13,בצורת!E73=גיליון1!$C$3,F73=גיליון1!$I$3),גיליון1!$C$13,D73="","",AND(D73=גיליון1!$A$4,בצורת!E73=גיליון1!$B$3,F73=גיליון1!$I$4),גיליון1!$E$4,AND(בצורת!D73=גיליון1!$A$4,בצורת!E73=גיליון1!$C$3,F73=גיליון1!$I$4),גיליון1!$F$4,AND(D73=גיליון1!$A$5,בצורת!E73=גיליון1!$B$3,F73=גיליון1!$I$4),גיליון1!$E$5,AND(בצורת!D73=גיליון1!$A$5,בצורת!E73=גיליון1!$C$3,F73=גיליון1!$I$4),גיליון1!$F$5,AND(D73=גיליון1!$A$6,בצורת!E73=גיליון1!$B$3,F73=גיליון1!$I$4),גיליון1!$E$6,AND(בצורת!D73=גיליון1!$A$6,בצורת!E73=גיליון1!$C$3,F73=גיליון1!$I$4),גיליון1!$F$6,AND(בצורת!D73=גיליון1!$A$7,בצורת!E73=גיליון1!$B$3,F73=גיליון1!$I$4),גיליון1!$E$7,AND(בצורת!D73=גיליון1!$A$7,בצורת!E73=גיליון1!$C$3,F73=גיליון1!$I$4),גיליון1!$F$7,AND(בצורת!D73=גיליון1!$A$8,בצורת!E73=גיליון1!$B$3,F73=גיליון1!$I$4),גיליון1!$E$8,AND(בצורת!D73=גיליון1!$A$8,בצורת!E73=גיליון1!$C$3,F73=גיליון1!$I$4),גיליון1!$F$8,AND(בצורת!D73=גיליון1!$A$9,F73=גיליון1!$I$4),גיליון1!$E$9,AND(בצורת!D73=גיליון1!$A$10,בצורת!E73=גיליון1!$B$3,F73=גיליון1!$I$4),גיליון1!$E$10,AND(בצורת!D73=גיליון1!$A$10,בצורת!E73=גיליון1!$C$3,F73=גיליון1!$I$4),גיליון1!$F$10,AND(D73=גיליון1!$A$11,בצורת!E73=גיליון1!$B$3,F73=גיליון1!$I$4),גיליון1!$E$11,AND(בצורת!D73=גיליון1!$A$11,בצורת!E73=גיליון1!$C$3,F73=גיליון1!$I$4),גיליון1!$F$11,AND(בצורת!D73=גיליון1!$A$12,בצורת!E73=גיליון1!$B$3,F73=גיליון1!$I$4),גיליון1!$E$12,AND(בצורת!D73=גיליון1!$A$12,בצורת!E73=גיליון1!$C$3,F73=גיליון1!$I$4),גיליון1!$F$12,AND(בצורת!D73=גיליון1!$A$13,בצורת!E73=גיליון1!$B$3,F73=גיליון1!$I$4),גיליון1!$E$13,AND(בצורת!D73=גיליון1!$A$13,בצורת!E73=גיליון1!$C$3,F73=גיליון1!$I$4),גיליון1!$F$13)</f>
        <v/>
      </c>
      <c r="J73" s="19" t="str">
        <f t="shared" si="4"/>
        <v/>
      </c>
      <c r="K73" s="12" t="str">
        <f t="shared" si="5"/>
        <v/>
      </c>
    </row>
    <row r="74" spans="1:11" ht="15.6" x14ac:dyDescent="0.3">
      <c r="A74" s="39"/>
      <c r="B74" s="39"/>
      <c r="C74" s="40"/>
      <c r="D74" s="40"/>
      <c r="E74" s="40"/>
      <c r="F74" s="40"/>
      <c r="G74" s="40"/>
      <c r="H74" s="12" t="str" cm="1">
        <f t="array" ref="H74">+_xlfn.IFS(AND(D74=גיליון1!$A$4,E74=גיליון1!$B$3),בצורת!G74*גיליון1!$C$18+גיליון1!$D$26,AND(D74=גיליון1!$A$4,בצורת!E74=גיליון1!$C$3),0,בצורת!D74=גיליון1!$A$5,בצורת!G74*גיליון1!$C$21,AND(בצורת!D74=גיליון1!$A$6,E74=גיליון1!$B$3),בצורת!G74*גיליון1!$C$20+גיליון1!D96,AND(בצורת!D74=גיליון1!$A$6,בצורת!E74=גיליון1!$C$3),0,D74=גיליון1!$A$7,בצורת!G74*גיליון1!$C$22,בצורת!D74=גיליון1!$A$8,בצורת!G74*גיליון1!$C$23,בצורת!D74=גיליון1!$A$9,בצורת!G74*גיליון1!$C$25,בצורת!D74=גיליון1!$A$10,בצורת!G74*גיליון1!$C$24,בצורת!D74=גיליון1!$A$11,בצורת!G74*גיליון1!$C$28,בצורת!D74=גיליון1!$A$12,בצורת!G74*גיליון1!$C$27,בצורת!D74=גיליון1!$A$13,בצורת!G74*גיליון1!$C$29,D74="","")</f>
        <v/>
      </c>
      <c r="I74" s="19" t="str" cm="1">
        <f t="array" ref="I74">+_xlfn.IFS(AND(D74=גיליון1!$A$4,בצורת!E74=גיליון1!$B$3,F74=גיליון1!$I$3),גיליון1!$B$4,AND(בצורת!D74=גיליון1!$A$4,בצורת!E74=גיליון1!$C$3,F74=גיליון1!$I$3),גיליון1!$C$4,AND(D74=גיליון1!$A$5,בצורת!E74=גיליון1!$B$3,F74=גיליון1!$I$3),גיליון1!$B$5,AND(בצורת!D74=גיליון1!$A$5,בצורת!E74=גיליון1!$C$3,F74=גיליון1!$I$3),גיליון1!$C$5,AND(D74=גיליון1!$A$6,בצורת!E74=גיליון1!$B$3,F74=גיליון1!$I$3),גיליון1!$B$6,AND(בצורת!D74=גיליון1!$A$6,בצורת!E74=גיליון1!$C$3,F74=גיליון1!$I$3),גיליון1!$C$6,AND(בצורת!D74=גיליון1!$A$7,בצורת!E74=גיליון1!$B$3,F74=גיליון1!$I$3),גיליון1!$B$7,AND(בצורת!D74=גיליון1!$A$7,בצורת!E74=גיליון1!$C$3,F74=גיליון1!$I$3),גיליון1!$C$7,AND(בצורת!D74=גיליון1!$A$8,בצורת!E74=גיליון1!$B$3,F74=גיליון1!$I$3),גיליון1!$B$8,AND(בצורת!D74=גיליון1!$A$8,בצורת!E74=גיליון1!$C$3,F74=גיליון1!$I$3),גיליון1!$C$8,AND(בצורת!D74=גיליון1!$A$9,F74=גיליון1!$I$3),גיליון1!$B$9,AND(בצורת!D74=גיליון1!$A$10,בצורת!E74=גיליון1!$B$3,F74=גיליון1!$I$3),גיליון1!$B$10,AND(בצורת!D74=גיליון1!$A$10,בצורת!E74=גיליון1!$C$3,F74=גיליון1!$I$3),גיליון1!$C$10,AND(D74=גיליון1!$A$11,בצורת!E74=גיליון1!$B$3,F74=גיליון1!$I$3),גיליון1!$B$11,AND(בצורת!D74=גיליון1!$A$11,בצורת!E74=גיליון1!$C$3,F74=גיליון1!$I$3),גיליון1!$C$11,AND(בצורת!D74=גיליון1!$A$12,בצורת!E74=גיליון1!$B$3,F74=גיליון1!$I$3),גיליון1!$B$12,AND(בצורת!D74=גיליון1!$A$12,בצורת!E74=גיליון1!$C$3,F74=גיליון1!$I$3),גיליון1!$C$12,AND(בצורת!D74=גיליון1!$A$13,בצורת!E74=גיליון1!$B$3,F74=גיליון1!$I$3),גיליון1!$B$13,AND(בצורת!D74=גיליון1!$A$13,בצורת!E74=גיליון1!$C$3,F74=גיליון1!$I$3),גיליון1!$C$13,D74="","",AND(D74=גיליון1!$A$4,בצורת!E74=גיליון1!$B$3,F74=גיליון1!$I$4),גיליון1!$E$4,AND(בצורת!D74=גיליון1!$A$4,בצורת!E74=גיליון1!$C$3,F74=גיליון1!$I$4),גיליון1!$F$4,AND(D74=גיליון1!$A$5,בצורת!E74=גיליון1!$B$3,F74=גיליון1!$I$4),גיליון1!$E$5,AND(בצורת!D74=גיליון1!$A$5,בצורת!E74=גיליון1!$C$3,F74=גיליון1!$I$4),גיליון1!$F$5,AND(D74=גיליון1!$A$6,בצורת!E74=גיליון1!$B$3,F74=גיליון1!$I$4),גיליון1!$E$6,AND(בצורת!D74=גיליון1!$A$6,בצורת!E74=גיליון1!$C$3,F74=גיליון1!$I$4),גיליון1!$F$6,AND(בצורת!D74=גיליון1!$A$7,בצורת!E74=גיליון1!$B$3,F74=גיליון1!$I$4),גיליון1!$E$7,AND(בצורת!D74=גיליון1!$A$7,בצורת!E74=גיליון1!$C$3,F74=גיליון1!$I$4),גיליון1!$F$7,AND(בצורת!D74=גיליון1!$A$8,בצורת!E74=גיליון1!$B$3,F74=גיליון1!$I$4),גיליון1!$E$8,AND(בצורת!D74=גיליון1!$A$8,בצורת!E74=גיליון1!$C$3,F74=גיליון1!$I$4),גיליון1!$F$8,AND(בצורת!D74=גיליון1!$A$9,F74=גיליון1!$I$4),גיליון1!$E$9,AND(בצורת!D74=גיליון1!$A$10,בצורת!E74=גיליון1!$B$3,F74=גיליון1!$I$4),גיליון1!$E$10,AND(בצורת!D74=גיליון1!$A$10,בצורת!E74=גיליון1!$C$3,F74=גיליון1!$I$4),גיליון1!$F$10,AND(D74=גיליון1!$A$11,בצורת!E74=גיליון1!$B$3,F74=גיליון1!$I$4),גיליון1!$E$11,AND(בצורת!D74=גיליון1!$A$11,בצורת!E74=גיליון1!$C$3,F74=גיליון1!$I$4),גיליון1!$F$11,AND(בצורת!D74=גיליון1!$A$12,בצורת!E74=גיליון1!$B$3,F74=גיליון1!$I$4),גיליון1!$E$12,AND(בצורת!D74=גיליון1!$A$12,בצורת!E74=גיליון1!$C$3,F74=גיליון1!$I$4),גיליון1!$F$12,AND(בצורת!D74=גיליון1!$A$13,בצורת!E74=גיליון1!$B$3,F74=גיליון1!$I$4),גיליון1!$E$13,AND(בצורת!D74=גיליון1!$A$13,בצורת!E74=גיליון1!$C$3,F74=גיליון1!$I$4),גיליון1!$F$13)</f>
        <v/>
      </c>
      <c r="J74" s="19" t="str">
        <f t="shared" si="4"/>
        <v/>
      </c>
      <c r="K74" s="12" t="str">
        <f t="shared" si="5"/>
        <v/>
      </c>
    </row>
    <row r="75" spans="1:11" ht="15.6" x14ac:dyDescent="0.3">
      <c r="A75" s="39"/>
      <c r="B75" s="39"/>
      <c r="C75" s="40"/>
      <c r="D75" s="40"/>
      <c r="E75" s="40"/>
      <c r="F75" s="40"/>
      <c r="G75" s="40"/>
      <c r="H75" s="12" t="str" cm="1">
        <f t="array" ref="H75">+_xlfn.IFS(AND(D75=גיליון1!$A$4,E75=גיליון1!$B$3),בצורת!G75*גיליון1!$C$18+גיליון1!$D$26,AND(D75=גיליון1!$A$4,בצורת!E75=גיליון1!$C$3),0,בצורת!D75=גיליון1!$A$5,בצורת!G75*גיליון1!$C$21,AND(בצורת!D75=גיליון1!$A$6,E75=גיליון1!$B$3),בצורת!G75*גיליון1!$C$20+גיליון1!D97,AND(בצורת!D75=גיליון1!$A$6,בצורת!E75=גיליון1!$C$3),0,D75=גיליון1!$A$7,בצורת!G75*גיליון1!$C$22,בצורת!D75=גיליון1!$A$8,בצורת!G75*גיליון1!$C$23,בצורת!D75=גיליון1!$A$9,בצורת!G75*גיליון1!$C$25,בצורת!D75=גיליון1!$A$10,בצורת!G75*גיליון1!$C$24,בצורת!D75=גיליון1!$A$11,בצורת!G75*גיליון1!$C$28,בצורת!D75=גיליון1!$A$12,בצורת!G75*גיליון1!$C$27,בצורת!D75=גיליון1!$A$13,בצורת!G75*גיליון1!$C$29,D75="","")</f>
        <v/>
      </c>
      <c r="I75" s="19" t="str" cm="1">
        <f t="array" ref="I75">+_xlfn.IFS(AND(D75=גיליון1!$A$4,בצורת!E75=גיליון1!$B$3,F75=גיליון1!$I$3),גיליון1!$B$4,AND(בצורת!D75=גיליון1!$A$4,בצורת!E75=גיליון1!$C$3,F75=גיליון1!$I$3),גיליון1!$C$4,AND(D75=גיליון1!$A$5,בצורת!E75=גיליון1!$B$3,F75=גיליון1!$I$3),גיליון1!$B$5,AND(בצורת!D75=גיליון1!$A$5,בצורת!E75=גיליון1!$C$3,F75=גיליון1!$I$3),גיליון1!$C$5,AND(D75=גיליון1!$A$6,בצורת!E75=גיליון1!$B$3,F75=גיליון1!$I$3),גיליון1!$B$6,AND(בצורת!D75=גיליון1!$A$6,בצורת!E75=גיליון1!$C$3,F75=גיליון1!$I$3),גיליון1!$C$6,AND(בצורת!D75=גיליון1!$A$7,בצורת!E75=גיליון1!$B$3,F75=גיליון1!$I$3),גיליון1!$B$7,AND(בצורת!D75=גיליון1!$A$7,בצורת!E75=גיליון1!$C$3,F75=גיליון1!$I$3),גיליון1!$C$7,AND(בצורת!D75=גיליון1!$A$8,בצורת!E75=גיליון1!$B$3,F75=גיליון1!$I$3),גיליון1!$B$8,AND(בצורת!D75=גיליון1!$A$8,בצורת!E75=גיליון1!$C$3,F75=גיליון1!$I$3),גיליון1!$C$8,AND(בצורת!D75=גיליון1!$A$9,F75=גיליון1!$I$3),גיליון1!$B$9,AND(בצורת!D75=גיליון1!$A$10,בצורת!E75=גיליון1!$B$3,F75=גיליון1!$I$3),גיליון1!$B$10,AND(בצורת!D75=גיליון1!$A$10,בצורת!E75=גיליון1!$C$3,F75=גיליון1!$I$3),גיליון1!$C$10,AND(D75=גיליון1!$A$11,בצורת!E75=גיליון1!$B$3,F75=גיליון1!$I$3),גיליון1!$B$11,AND(בצורת!D75=גיליון1!$A$11,בצורת!E75=גיליון1!$C$3,F75=גיליון1!$I$3),גיליון1!$C$11,AND(בצורת!D75=גיליון1!$A$12,בצורת!E75=גיליון1!$B$3,F75=גיליון1!$I$3),גיליון1!$B$12,AND(בצורת!D75=גיליון1!$A$12,בצורת!E75=גיליון1!$C$3,F75=גיליון1!$I$3),גיליון1!$C$12,AND(בצורת!D75=גיליון1!$A$13,בצורת!E75=גיליון1!$B$3,F75=גיליון1!$I$3),גיליון1!$B$13,AND(בצורת!D75=גיליון1!$A$13,בצורת!E75=גיליון1!$C$3,F75=גיליון1!$I$3),גיליון1!$C$13,D75="","",AND(D75=גיליון1!$A$4,בצורת!E75=גיליון1!$B$3,F75=גיליון1!$I$4),גיליון1!$E$4,AND(בצורת!D75=גיליון1!$A$4,בצורת!E75=גיליון1!$C$3,F75=גיליון1!$I$4),גיליון1!$F$4,AND(D75=גיליון1!$A$5,בצורת!E75=גיליון1!$B$3,F75=גיליון1!$I$4),גיליון1!$E$5,AND(בצורת!D75=גיליון1!$A$5,בצורת!E75=גיליון1!$C$3,F75=גיליון1!$I$4),גיליון1!$F$5,AND(D75=גיליון1!$A$6,בצורת!E75=גיליון1!$B$3,F75=גיליון1!$I$4),גיליון1!$E$6,AND(בצורת!D75=גיליון1!$A$6,בצורת!E75=גיליון1!$C$3,F75=גיליון1!$I$4),גיליון1!$F$6,AND(בצורת!D75=גיליון1!$A$7,בצורת!E75=גיליון1!$B$3,F75=גיליון1!$I$4),גיליון1!$E$7,AND(בצורת!D75=גיליון1!$A$7,בצורת!E75=גיליון1!$C$3,F75=גיליון1!$I$4),גיליון1!$F$7,AND(בצורת!D75=גיליון1!$A$8,בצורת!E75=גיליון1!$B$3,F75=גיליון1!$I$4),גיליון1!$E$8,AND(בצורת!D75=גיליון1!$A$8,בצורת!E75=גיליון1!$C$3,F75=גיליון1!$I$4),גיליון1!$F$8,AND(בצורת!D75=גיליון1!$A$9,F75=גיליון1!$I$4),גיליון1!$E$9,AND(בצורת!D75=גיליון1!$A$10,בצורת!E75=גיליון1!$B$3,F75=גיליון1!$I$4),גיליון1!$E$10,AND(בצורת!D75=גיליון1!$A$10,בצורת!E75=גיליון1!$C$3,F75=גיליון1!$I$4),גיליון1!$F$10,AND(D75=גיליון1!$A$11,בצורת!E75=גיליון1!$B$3,F75=גיליון1!$I$4),גיליון1!$E$11,AND(בצורת!D75=גיליון1!$A$11,בצורת!E75=גיליון1!$C$3,F75=גיליון1!$I$4),גיליון1!$F$11,AND(בצורת!D75=גיליון1!$A$12,בצורת!E75=גיליון1!$B$3,F75=גיליון1!$I$4),גיליון1!$E$12,AND(בצורת!D75=גיליון1!$A$12,בצורת!E75=גיליון1!$C$3,F75=גיליון1!$I$4),גיליון1!$F$12,AND(בצורת!D75=גיליון1!$A$13,בצורת!E75=גיליון1!$B$3,F75=גיליון1!$I$4),גיליון1!$E$13,AND(בצורת!D75=גיליון1!$A$13,בצורת!E75=גיליון1!$C$3,F75=גיליון1!$I$4),גיליון1!$F$13)</f>
        <v/>
      </c>
      <c r="J75" s="19" t="str">
        <f t="shared" si="4"/>
        <v/>
      </c>
      <c r="K75" s="12" t="str">
        <f t="shared" si="5"/>
        <v/>
      </c>
    </row>
    <row r="76" spans="1:11" ht="15.6" x14ac:dyDescent="0.3">
      <c r="A76" s="39"/>
      <c r="B76" s="39"/>
      <c r="C76" s="40"/>
      <c r="D76" s="40"/>
      <c r="E76" s="40"/>
      <c r="F76" s="40"/>
      <c r="G76" s="40"/>
      <c r="H76" s="12" t="str" cm="1">
        <f t="array" ref="H76">+_xlfn.IFS(AND(D76=גיליון1!$A$4,E76=גיליון1!$B$3),בצורת!G76*גיליון1!$C$18+גיליון1!$D$26,AND(D76=גיליון1!$A$4,בצורת!E76=גיליון1!$C$3),0,בצורת!D76=גיליון1!$A$5,בצורת!G76*גיליון1!$C$21,AND(בצורת!D76=גיליון1!$A$6,E76=גיליון1!$B$3),בצורת!G76*גיליון1!$C$20+גיליון1!D98,AND(בצורת!D76=גיליון1!$A$6,בצורת!E76=גיליון1!$C$3),0,D76=גיליון1!$A$7,בצורת!G76*גיליון1!$C$22,בצורת!D76=גיליון1!$A$8,בצורת!G76*גיליון1!$C$23,בצורת!D76=גיליון1!$A$9,בצורת!G76*גיליון1!$C$25,בצורת!D76=גיליון1!$A$10,בצורת!G76*גיליון1!$C$24,בצורת!D76=גיליון1!$A$11,בצורת!G76*גיליון1!$C$28,בצורת!D76=גיליון1!$A$12,בצורת!G76*גיליון1!$C$27,בצורת!D76=גיליון1!$A$13,בצורת!G76*גיליון1!$C$29,D76="","")</f>
        <v/>
      </c>
      <c r="I76" s="19" t="str" cm="1">
        <f t="array" ref="I76">+_xlfn.IFS(AND(D76=גיליון1!$A$4,בצורת!E76=גיליון1!$B$3,F76=גיליון1!$I$3),גיליון1!$B$4,AND(בצורת!D76=גיליון1!$A$4,בצורת!E76=גיליון1!$C$3,F76=גיליון1!$I$3),גיליון1!$C$4,AND(D76=גיליון1!$A$5,בצורת!E76=גיליון1!$B$3,F76=גיליון1!$I$3),גיליון1!$B$5,AND(בצורת!D76=גיליון1!$A$5,בצורת!E76=גיליון1!$C$3,F76=גיליון1!$I$3),גיליון1!$C$5,AND(D76=גיליון1!$A$6,בצורת!E76=גיליון1!$B$3,F76=גיליון1!$I$3),גיליון1!$B$6,AND(בצורת!D76=גיליון1!$A$6,בצורת!E76=גיליון1!$C$3,F76=גיליון1!$I$3),גיליון1!$C$6,AND(בצורת!D76=גיליון1!$A$7,בצורת!E76=גיליון1!$B$3,F76=גיליון1!$I$3),גיליון1!$B$7,AND(בצורת!D76=גיליון1!$A$7,בצורת!E76=גיליון1!$C$3,F76=גיליון1!$I$3),גיליון1!$C$7,AND(בצורת!D76=גיליון1!$A$8,בצורת!E76=גיליון1!$B$3,F76=גיליון1!$I$3),גיליון1!$B$8,AND(בצורת!D76=גיליון1!$A$8,בצורת!E76=גיליון1!$C$3,F76=גיליון1!$I$3),גיליון1!$C$8,AND(בצורת!D76=גיליון1!$A$9,F76=גיליון1!$I$3),גיליון1!$B$9,AND(בצורת!D76=גיליון1!$A$10,בצורת!E76=גיליון1!$B$3,F76=גיליון1!$I$3),גיליון1!$B$10,AND(בצורת!D76=גיליון1!$A$10,בצורת!E76=גיליון1!$C$3,F76=גיליון1!$I$3),גיליון1!$C$10,AND(D76=גיליון1!$A$11,בצורת!E76=גיליון1!$B$3,F76=גיליון1!$I$3),גיליון1!$B$11,AND(בצורת!D76=גיליון1!$A$11,בצורת!E76=גיליון1!$C$3,F76=גיליון1!$I$3),גיליון1!$C$11,AND(בצורת!D76=גיליון1!$A$12,בצורת!E76=גיליון1!$B$3,F76=גיליון1!$I$3),גיליון1!$B$12,AND(בצורת!D76=גיליון1!$A$12,בצורת!E76=גיליון1!$C$3,F76=גיליון1!$I$3),גיליון1!$C$12,AND(בצורת!D76=גיליון1!$A$13,בצורת!E76=גיליון1!$B$3,F76=גיליון1!$I$3),גיליון1!$B$13,AND(בצורת!D76=גיליון1!$A$13,בצורת!E76=גיליון1!$C$3,F76=גיליון1!$I$3),גיליון1!$C$13,D76="","",AND(D76=גיליון1!$A$4,בצורת!E76=גיליון1!$B$3,F76=גיליון1!$I$4),גיליון1!$E$4,AND(בצורת!D76=גיליון1!$A$4,בצורת!E76=גיליון1!$C$3,F76=גיליון1!$I$4),גיליון1!$F$4,AND(D76=גיליון1!$A$5,בצורת!E76=גיליון1!$B$3,F76=גיליון1!$I$4),גיליון1!$E$5,AND(בצורת!D76=גיליון1!$A$5,בצורת!E76=גיליון1!$C$3,F76=גיליון1!$I$4),גיליון1!$F$5,AND(D76=גיליון1!$A$6,בצורת!E76=גיליון1!$B$3,F76=גיליון1!$I$4),גיליון1!$E$6,AND(בצורת!D76=גיליון1!$A$6,בצורת!E76=גיליון1!$C$3,F76=גיליון1!$I$4),גיליון1!$F$6,AND(בצורת!D76=גיליון1!$A$7,בצורת!E76=גיליון1!$B$3,F76=גיליון1!$I$4),גיליון1!$E$7,AND(בצורת!D76=גיליון1!$A$7,בצורת!E76=גיליון1!$C$3,F76=גיליון1!$I$4),גיליון1!$F$7,AND(בצורת!D76=גיליון1!$A$8,בצורת!E76=גיליון1!$B$3,F76=גיליון1!$I$4),גיליון1!$E$8,AND(בצורת!D76=גיליון1!$A$8,בצורת!E76=גיליון1!$C$3,F76=גיליון1!$I$4),גיליון1!$F$8,AND(בצורת!D76=גיליון1!$A$9,F76=גיליון1!$I$4),גיליון1!$E$9,AND(בצורת!D76=גיליון1!$A$10,בצורת!E76=גיליון1!$B$3,F76=גיליון1!$I$4),גיליון1!$E$10,AND(בצורת!D76=גיליון1!$A$10,בצורת!E76=גיליון1!$C$3,F76=גיליון1!$I$4),גיליון1!$F$10,AND(D76=גיליון1!$A$11,בצורת!E76=גיליון1!$B$3,F76=גיליון1!$I$4),גיליון1!$E$11,AND(בצורת!D76=גיליון1!$A$11,בצורת!E76=גיליון1!$C$3,F76=גיליון1!$I$4),גיליון1!$F$11,AND(בצורת!D76=גיליון1!$A$12,בצורת!E76=גיליון1!$B$3,F76=גיליון1!$I$4),גיליון1!$E$12,AND(בצורת!D76=גיליון1!$A$12,בצורת!E76=גיליון1!$C$3,F76=גיליון1!$I$4),גיליון1!$F$12,AND(בצורת!D76=גיליון1!$A$13,בצורת!E76=גיליון1!$B$3,F76=גיליון1!$I$4),גיליון1!$E$13,AND(בצורת!D76=גיליון1!$A$13,בצורת!E76=גיליון1!$C$3,F76=גיליון1!$I$4),גיליון1!$F$13)</f>
        <v/>
      </c>
      <c r="J76" s="19" t="str">
        <f t="shared" si="4"/>
        <v/>
      </c>
      <c r="K76" s="12" t="str">
        <f t="shared" si="5"/>
        <v/>
      </c>
    </row>
    <row r="77" spans="1:11" ht="15.6" x14ac:dyDescent="0.3">
      <c r="A77" s="39"/>
      <c r="B77" s="39"/>
      <c r="C77" s="40"/>
      <c r="D77" s="40"/>
      <c r="E77" s="40"/>
      <c r="F77" s="40"/>
      <c r="G77" s="40"/>
      <c r="H77" s="12" t="str" cm="1">
        <f t="array" ref="H77">+_xlfn.IFS(AND(D77=גיליון1!$A$4,E77=גיליון1!$B$3),בצורת!G77*גיליון1!$C$18+גיליון1!$D$26,AND(D77=גיליון1!$A$4,בצורת!E77=גיליון1!$C$3),0,בצורת!D77=גיליון1!$A$5,בצורת!G77*גיליון1!$C$21,AND(בצורת!D77=גיליון1!$A$6,E77=גיליון1!$B$3),בצורת!G77*גיליון1!$C$20+גיליון1!D99,AND(בצורת!D77=גיליון1!$A$6,בצורת!E77=גיליון1!$C$3),0,D77=גיליון1!$A$7,בצורת!G77*גיליון1!$C$22,בצורת!D77=גיליון1!$A$8,בצורת!G77*גיליון1!$C$23,בצורת!D77=גיליון1!$A$9,בצורת!G77*גיליון1!$C$25,בצורת!D77=גיליון1!$A$10,בצורת!G77*גיליון1!$C$24,בצורת!D77=גיליון1!$A$11,בצורת!G77*גיליון1!$C$28,בצורת!D77=גיליון1!$A$12,בצורת!G77*גיליון1!$C$27,בצורת!D77=גיליון1!$A$13,בצורת!G77*גיליון1!$C$29,D77="","")</f>
        <v/>
      </c>
      <c r="I77" s="19" t="str" cm="1">
        <f t="array" ref="I77">+_xlfn.IFS(AND(D77=גיליון1!$A$4,בצורת!E77=גיליון1!$B$3,F77=גיליון1!$I$3),גיליון1!$B$4,AND(בצורת!D77=גיליון1!$A$4,בצורת!E77=גיליון1!$C$3,F77=גיליון1!$I$3),גיליון1!$C$4,AND(D77=גיליון1!$A$5,בצורת!E77=גיליון1!$B$3,F77=גיליון1!$I$3),גיליון1!$B$5,AND(בצורת!D77=גיליון1!$A$5,בצורת!E77=גיליון1!$C$3,F77=גיליון1!$I$3),גיליון1!$C$5,AND(D77=גיליון1!$A$6,בצורת!E77=גיליון1!$B$3,F77=גיליון1!$I$3),גיליון1!$B$6,AND(בצורת!D77=גיליון1!$A$6,בצורת!E77=גיליון1!$C$3,F77=גיליון1!$I$3),גיליון1!$C$6,AND(בצורת!D77=גיליון1!$A$7,בצורת!E77=גיליון1!$B$3,F77=גיליון1!$I$3),גיליון1!$B$7,AND(בצורת!D77=גיליון1!$A$7,בצורת!E77=גיליון1!$C$3,F77=גיליון1!$I$3),גיליון1!$C$7,AND(בצורת!D77=גיליון1!$A$8,בצורת!E77=גיליון1!$B$3,F77=גיליון1!$I$3),גיליון1!$B$8,AND(בצורת!D77=גיליון1!$A$8,בצורת!E77=גיליון1!$C$3,F77=גיליון1!$I$3),גיליון1!$C$8,AND(בצורת!D77=גיליון1!$A$9,F77=גיליון1!$I$3),גיליון1!$B$9,AND(בצורת!D77=גיליון1!$A$10,בצורת!E77=גיליון1!$B$3,F77=גיליון1!$I$3),גיליון1!$B$10,AND(בצורת!D77=גיליון1!$A$10,בצורת!E77=גיליון1!$C$3,F77=גיליון1!$I$3),גיליון1!$C$10,AND(D77=גיליון1!$A$11,בצורת!E77=גיליון1!$B$3,F77=גיליון1!$I$3),גיליון1!$B$11,AND(בצורת!D77=גיליון1!$A$11,בצורת!E77=גיליון1!$C$3,F77=גיליון1!$I$3),גיליון1!$C$11,AND(בצורת!D77=גיליון1!$A$12,בצורת!E77=גיליון1!$B$3,F77=גיליון1!$I$3),גיליון1!$B$12,AND(בצורת!D77=גיליון1!$A$12,בצורת!E77=גיליון1!$C$3,F77=גיליון1!$I$3),גיליון1!$C$12,AND(בצורת!D77=גיליון1!$A$13,בצורת!E77=גיליון1!$B$3,F77=גיליון1!$I$3),גיליון1!$B$13,AND(בצורת!D77=גיליון1!$A$13,בצורת!E77=גיליון1!$C$3,F77=גיליון1!$I$3),גיליון1!$C$13,D77="","",AND(D77=גיליון1!$A$4,בצורת!E77=גיליון1!$B$3,F77=גיליון1!$I$4),גיליון1!$E$4,AND(בצורת!D77=גיליון1!$A$4,בצורת!E77=גיליון1!$C$3,F77=גיליון1!$I$4),גיליון1!$F$4,AND(D77=גיליון1!$A$5,בצורת!E77=גיליון1!$B$3,F77=גיליון1!$I$4),גיליון1!$E$5,AND(בצורת!D77=גיליון1!$A$5,בצורת!E77=גיליון1!$C$3,F77=גיליון1!$I$4),גיליון1!$F$5,AND(D77=גיליון1!$A$6,בצורת!E77=גיליון1!$B$3,F77=גיליון1!$I$4),גיליון1!$E$6,AND(בצורת!D77=גיליון1!$A$6,בצורת!E77=גיליון1!$C$3,F77=גיליון1!$I$4),גיליון1!$F$6,AND(בצורת!D77=גיליון1!$A$7,בצורת!E77=גיליון1!$B$3,F77=גיליון1!$I$4),גיליון1!$E$7,AND(בצורת!D77=גיליון1!$A$7,בצורת!E77=גיליון1!$C$3,F77=גיליון1!$I$4),גיליון1!$F$7,AND(בצורת!D77=גיליון1!$A$8,בצורת!E77=גיליון1!$B$3,F77=גיליון1!$I$4),גיליון1!$E$8,AND(בצורת!D77=גיליון1!$A$8,בצורת!E77=גיליון1!$C$3,F77=גיליון1!$I$4),גיליון1!$F$8,AND(בצורת!D77=גיליון1!$A$9,F77=גיליון1!$I$4),גיליון1!$E$9,AND(בצורת!D77=גיליון1!$A$10,בצורת!E77=גיליון1!$B$3,F77=גיליון1!$I$4),גיליון1!$E$10,AND(בצורת!D77=גיליון1!$A$10,בצורת!E77=גיליון1!$C$3,F77=גיליון1!$I$4),גיליון1!$F$10,AND(D77=גיליון1!$A$11,בצורת!E77=גיליון1!$B$3,F77=גיליון1!$I$4),גיליון1!$E$11,AND(בצורת!D77=גיליון1!$A$11,בצורת!E77=גיליון1!$C$3,F77=גיליון1!$I$4),גיליון1!$F$11,AND(בצורת!D77=גיליון1!$A$12,בצורת!E77=גיליון1!$B$3,F77=גיליון1!$I$4),גיליון1!$E$12,AND(בצורת!D77=גיליון1!$A$12,בצורת!E77=גיליון1!$C$3,F77=גיליון1!$I$4),גיליון1!$F$12,AND(בצורת!D77=גיליון1!$A$13,בצורת!E77=גיליון1!$B$3,F77=גיליון1!$I$4),גיליון1!$E$13,AND(בצורת!D77=גיליון1!$A$13,בצורת!E77=גיליון1!$C$3,F77=גיליון1!$I$4),גיליון1!$F$13)</f>
        <v/>
      </c>
      <c r="J77" s="19" t="str">
        <f t="shared" si="4"/>
        <v/>
      </c>
      <c r="K77" s="12" t="str">
        <f t="shared" si="5"/>
        <v/>
      </c>
    </row>
    <row r="78" spans="1:11" ht="15.6" x14ac:dyDescent="0.3">
      <c r="A78" s="39"/>
      <c r="B78" s="39"/>
      <c r="C78" s="40"/>
      <c r="D78" s="40"/>
      <c r="E78" s="40"/>
      <c r="F78" s="40"/>
      <c r="G78" s="40"/>
      <c r="H78" s="12" t="str" cm="1">
        <f t="array" ref="H78">+_xlfn.IFS(AND(D78=גיליון1!$A$4,E78=גיליון1!$B$3),בצורת!G78*גיליון1!$C$18+גיליון1!$D$26,AND(D78=גיליון1!$A$4,בצורת!E78=גיליון1!$C$3),0,בצורת!D78=גיליון1!$A$5,בצורת!G78*גיליון1!$C$21,AND(בצורת!D78=גיליון1!$A$6,E78=גיליון1!$B$3),בצורת!G78*גיליון1!$C$20+גיליון1!D100,AND(בצורת!D78=גיליון1!$A$6,בצורת!E78=גיליון1!$C$3),0,D78=גיליון1!$A$7,בצורת!G78*גיליון1!$C$22,בצורת!D78=גיליון1!$A$8,בצורת!G78*גיליון1!$C$23,בצורת!D78=גיליון1!$A$9,בצורת!G78*גיליון1!$C$25,בצורת!D78=גיליון1!$A$10,בצורת!G78*גיליון1!$C$24,בצורת!D78=גיליון1!$A$11,בצורת!G78*גיליון1!$C$28,בצורת!D78=גיליון1!$A$12,בצורת!G78*גיליון1!$C$27,בצורת!D78=גיליון1!$A$13,בצורת!G78*גיליון1!$C$29,D78="","")</f>
        <v/>
      </c>
      <c r="I78" s="19" t="str" cm="1">
        <f t="array" ref="I78">+_xlfn.IFS(AND(D78=גיליון1!$A$4,בצורת!E78=גיליון1!$B$3,F78=גיליון1!$I$3),גיליון1!$B$4,AND(בצורת!D78=גיליון1!$A$4,בצורת!E78=גיליון1!$C$3,F78=גיליון1!$I$3),גיליון1!$C$4,AND(D78=גיליון1!$A$5,בצורת!E78=גיליון1!$B$3,F78=גיליון1!$I$3),גיליון1!$B$5,AND(בצורת!D78=גיליון1!$A$5,בצורת!E78=גיליון1!$C$3,F78=גיליון1!$I$3),גיליון1!$C$5,AND(D78=גיליון1!$A$6,בצורת!E78=גיליון1!$B$3,F78=גיליון1!$I$3),גיליון1!$B$6,AND(בצורת!D78=גיליון1!$A$6,בצורת!E78=גיליון1!$C$3,F78=גיליון1!$I$3),גיליון1!$C$6,AND(בצורת!D78=גיליון1!$A$7,בצורת!E78=גיליון1!$B$3,F78=גיליון1!$I$3),גיליון1!$B$7,AND(בצורת!D78=גיליון1!$A$7,בצורת!E78=גיליון1!$C$3,F78=גיליון1!$I$3),גיליון1!$C$7,AND(בצורת!D78=גיליון1!$A$8,בצורת!E78=גיליון1!$B$3,F78=גיליון1!$I$3),גיליון1!$B$8,AND(בצורת!D78=גיליון1!$A$8,בצורת!E78=גיליון1!$C$3,F78=גיליון1!$I$3),גיליון1!$C$8,AND(בצורת!D78=גיליון1!$A$9,F78=גיליון1!$I$3),גיליון1!$B$9,AND(בצורת!D78=גיליון1!$A$10,בצורת!E78=גיליון1!$B$3,F78=גיליון1!$I$3),גיליון1!$B$10,AND(בצורת!D78=גיליון1!$A$10,בצורת!E78=גיליון1!$C$3,F78=גיליון1!$I$3),גיליון1!$C$10,AND(D78=גיליון1!$A$11,בצורת!E78=גיליון1!$B$3,F78=גיליון1!$I$3),גיליון1!$B$11,AND(בצורת!D78=גיליון1!$A$11,בצורת!E78=גיליון1!$C$3,F78=גיליון1!$I$3),גיליון1!$C$11,AND(בצורת!D78=גיליון1!$A$12,בצורת!E78=גיליון1!$B$3,F78=גיליון1!$I$3),גיליון1!$B$12,AND(בצורת!D78=גיליון1!$A$12,בצורת!E78=גיליון1!$C$3,F78=גיליון1!$I$3),גיליון1!$C$12,AND(בצורת!D78=גיליון1!$A$13,בצורת!E78=גיליון1!$B$3,F78=גיליון1!$I$3),גיליון1!$B$13,AND(בצורת!D78=גיליון1!$A$13,בצורת!E78=גיליון1!$C$3,F78=גיליון1!$I$3),גיליון1!$C$13,D78="","",AND(D78=גיליון1!$A$4,בצורת!E78=גיליון1!$B$3,F78=גיליון1!$I$4),גיליון1!$E$4,AND(בצורת!D78=גיליון1!$A$4,בצורת!E78=גיליון1!$C$3,F78=גיליון1!$I$4),גיליון1!$F$4,AND(D78=גיליון1!$A$5,בצורת!E78=גיליון1!$B$3,F78=גיליון1!$I$4),גיליון1!$E$5,AND(בצורת!D78=גיליון1!$A$5,בצורת!E78=גיליון1!$C$3,F78=גיליון1!$I$4),גיליון1!$F$5,AND(D78=גיליון1!$A$6,בצורת!E78=גיליון1!$B$3,F78=גיליון1!$I$4),גיליון1!$E$6,AND(בצורת!D78=גיליון1!$A$6,בצורת!E78=גיליון1!$C$3,F78=גיליון1!$I$4),גיליון1!$F$6,AND(בצורת!D78=גיליון1!$A$7,בצורת!E78=גיליון1!$B$3,F78=גיליון1!$I$4),גיליון1!$E$7,AND(בצורת!D78=גיליון1!$A$7,בצורת!E78=גיליון1!$C$3,F78=גיליון1!$I$4),גיליון1!$F$7,AND(בצורת!D78=גיליון1!$A$8,בצורת!E78=גיליון1!$B$3,F78=גיליון1!$I$4),גיליון1!$E$8,AND(בצורת!D78=גיליון1!$A$8,בצורת!E78=גיליון1!$C$3,F78=גיליון1!$I$4),גיליון1!$F$8,AND(בצורת!D78=גיליון1!$A$9,F78=גיליון1!$I$4),גיליון1!$E$9,AND(בצורת!D78=גיליון1!$A$10,בצורת!E78=גיליון1!$B$3,F78=גיליון1!$I$4),גיליון1!$E$10,AND(בצורת!D78=גיליון1!$A$10,בצורת!E78=גיליון1!$C$3,F78=גיליון1!$I$4),גיליון1!$F$10,AND(D78=גיליון1!$A$11,בצורת!E78=גיליון1!$B$3,F78=גיליון1!$I$4),גיליון1!$E$11,AND(בצורת!D78=גיליון1!$A$11,בצורת!E78=גיליון1!$C$3,F78=גיליון1!$I$4),גיליון1!$F$11,AND(בצורת!D78=גיליון1!$A$12,בצורת!E78=גיליון1!$B$3,F78=גיליון1!$I$4),גיליון1!$E$12,AND(בצורת!D78=גיליון1!$A$12,בצורת!E78=גיליון1!$C$3,F78=גיליון1!$I$4),גיליון1!$F$12,AND(בצורת!D78=גיליון1!$A$13,בצורת!E78=גיליון1!$B$3,F78=גיליון1!$I$4),גיליון1!$E$13,AND(בצורת!D78=גיליון1!$A$13,בצורת!E78=גיליון1!$C$3,F78=גיליון1!$I$4),גיליון1!$F$13)</f>
        <v/>
      </c>
      <c r="J78" s="19" t="str">
        <f t="shared" si="4"/>
        <v/>
      </c>
      <c r="K78" s="12" t="str">
        <f t="shared" si="5"/>
        <v/>
      </c>
    </row>
    <row r="79" spans="1:11" ht="15.6" x14ac:dyDescent="0.3">
      <c r="A79" s="39"/>
      <c r="B79" s="39"/>
      <c r="C79" s="40"/>
      <c r="D79" s="40"/>
      <c r="E79" s="40"/>
      <c r="F79" s="40"/>
      <c r="G79" s="40"/>
      <c r="H79" s="12" t="str" cm="1">
        <f t="array" ref="H79">+_xlfn.IFS(AND(D79=גיליון1!$A$4,E79=גיליון1!$B$3),בצורת!G79*גיליון1!$C$18+גיליון1!$D$26,AND(D79=גיליון1!$A$4,בצורת!E79=גיליון1!$C$3),0,בצורת!D79=גיליון1!$A$5,בצורת!G79*גיליון1!$C$21,AND(בצורת!D79=גיליון1!$A$6,E79=גיליון1!$B$3),בצורת!G79*גיליון1!$C$20+גיליון1!D101,AND(בצורת!D79=גיליון1!$A$6,בצורת!E79=גיליון1!$C$3),0,D79=גיליון1!$A$7,בצורת!G79*גיליון1!$C$22,בצורת!D79=גיליון1!$A$8,בצורת!G79*גיליון1!$C$23,בצורת!D79=גיליון1!$A$9,בצורת!G79*גיליון1!$C$25,בצורת!D79=גיליון1!$A$10,בצורת!G79*גיליון1!$C$24,בצורת!D79=גיליון1!$A$11,בצורת!G79*גיליון1!$C$28,בצורת!D79=גיליון1!$A$12,בצורת!G79*גיליון1!$C$27,בצורת!D79=גיליון1!$A$13,בצורת!G79*גיליון1!$C$29,D79="","")</f>
        <v/>
      </c>
      <c r="I79" s="19" t="str" cm="1">
        <f t="array" ref="I79">+_xlfn.IFS(AND(D79=גיליון1!$A$4,בצורת!E79=גיליון1!$B$3,F79=גיליון1!$I$3),גיליון1!$B$4,AND(בצורת!D79=גיליון1!$A$4,בצורת!E79=גיליון1!$C$3,F79=גיליון1!$I$3),גיליון1!$C$4,AND(D79=גיליון1!$A$5,בצורת!E79=גיליון1!$B$3,F79=גיליון1!$I$3),גיליון1!$B$5,AND(בצורת!D79=גיליון1!$A$5,בצורת!E79=גיליון1!$C$3,F79=גיליון1!$I$3),גיליון1!$C$5,AND(D79=גיליון1!$A$6,בצורת!E79=גיליון1!$B$3,F79=גיליון1!$I$3),גיליון1!$B$6,AND(בצורת!D79=גיליון1!$A$6,בצורת!E79=גיליון1!$C$3,F79=גיליון1!$I$3),גיליון1!$C$6,AND(בצורת!D79=גיליון1!$A$7,בצורת!E79=גיליון1!$B$3,F79=גיליון1!$I$3),גיליון1!$B$7,AND(בצורת!D79=גיליון1!$A$7,בצורת!E79=גיליון1!$C$3,F79=גיליון1!$I$3),גיליון1!$C$7,AND(בצורת!D79=גיליון1!$A$8,בצורת!E79=גיליון1!$B$3,F79=גיליון1!$I$3),גיליון1!$B$8,AND(בצורת!D79=גיליון1!$A$8,בצורת!E79=גיליון1!$C$3,F79=גיליון1!$I$3),גיליון1!$C$8,AND(בצורת!D79=גיליון1!$A$9,F79=גיליון1!$I$3),גיליון1!$B$9,AND(בצורת!D79=גיליון1!$A$10,בצורת!E79=גיליון1!$B$3,F79=גיליון1!$I$3),גיליון1!$B$10,AND(בצורת!D79=גיליון1!$A$10,בצורת!E79=גיליון1!$C$3,F79=גיליון1!$I$3),גיליון1!$C$10,AND(D79=גיליון1!$A$11,בצורת!E79=גיליון1!$B$3,F79=גיליון1!$I$3),גיליון1!$B$11,AND(בצורת!D79=גיליון1!$A$11,בצורת!E79=גיליון1!$C$3,F79=גיליון1!$I$3),גיליון1!$C$11,AND(בצורת!D79=גיליון1!$A$12,בצורת!E79=גיליון1!$B$3,F79=גיליון1!$I$3),גיליון1!$B$12,AND(בצורת!D79=גיליון1!$A$12,בצורת!E79=גיליון1!$C$3,F79=גיליון1!$I$3),גיליון1!$C$12,AND(בצורת!D79=גיליון1!$A$13,בצורת!E79=גיליון1!$B$3,F79=גיליון1!$I$3),גיליון1!$B$13,AND(בצורת!D79=גיליון1!$A$13,בצורת!E79=גיליון1!$C$3,F79=גיליון1!$I$3),גיליון1!$C$13,D79="","",AND(D79=גיליון1!$A$4,בצורת!E79=גיליון1!$B$3,F79=גיליון1!$I$4),גיליון1!$E$4,AND(בצורת!D79=גיליון1!$A$4,בצורת!E79=גיליון1!$C$3,F79=גיליון1!$I$4),גיליון1!$F$4,AND(D79=גיליון1!$A$5,בצורת!E79=גיליון1!$B$3,F79=גיליון1!$I$4),גיליון1!$E$5,AND(בצורת!D79=גיליון1!$A$5,בצורת!E79=גיליון1!$C$3,F79=גיליון1!$I$4),גיליון1!$F$5,AND(D79=גיליון1!$A$6,בצורת!E79=גיליון1!$B$3,F79=גיליון1!$I$4),גיליון1!$E$6,AND(בצורת!D79=גיליון1!$A$6,בצורת!E79=גיליון1!$C$3,F79=גיליון1!$I$4),גיליון1!$F$6,AND(בצורת!D79=גיליון1!$A$7,בצורת!E79=גיליון1!$B$3,F79=גיליון1!$I$4),גיליון1!$E$7,AND(בצורת!D79=גיליון1!$A$7,בצורת!E79=גיליון1!$C$3,F79=גיליון1!$I$4),גיליון1!$F$7,AND(בצורת!D79=גיליון1!$A$8,בצורת!E79=גיליון1!$B$3,F79=גיליון1!$I$4),גיליון1!$E$8,AND(בצורת!D79=גיליון1!$A$8,בצורת!E79=גיליון1!$C$3,F79=גיליון1!$I$4),גיליון1!$F$8,AND(בצורת!D79=גיליון1!$A$9,F79=גיליון1!$I$4),גיליון1!$E$9,AND(בצורת!D79=גיליון1!$A$10,בצורת!E79=גיליון1!$B$3,F79=גיליון1!$I$4),גיליון1!$E$10,AND(בצורת!D79=גיליון1!$A$10,בצורת!E79=גיליון1!$C$3,F79=גיליון1!$I$4),גיליון1!$F$10,AND(D79=גיליון1!$A$11,בצורת!E79=גיליון1!$B$3,F79=גיליון1!$I$4),גיליון1!$E$11,AND(בצורת!D79=גיליון1!$A$11,בצורת!E79=גיליון1!$C$3,F79=גיליון1!$I$4),גיליון1!$F$11,AND(בצורת!D79=גיליון1!$A$12,בצורת!E79=גיליון1!$B$3,F79=גיליון1!$I$4),גיליון1!$E$12,AND(בצורת!D79=גיליון1!$A$12,בצורת!E79=גיליון1!$C$3,F79=גיליון1!$I$4),גיליון1!$F$12,AND(בצורת!D79=גיליון1!$A$13,בצורת!E79=גיליון1!$B$3,F79=גיליון1!$I$4),גיליון1!$E$13,AND(בצורת!D79=גיליון1!$A$13,בצורת!E79=גיליון1!$C$3,F79=גיליון1!$I$4),גיליון1!$F$13)</f>
        <v/>
      </c>
      <c r="J79" s="19" t="str">
        <f t="shared" si="4"/>
        <v/>
      </c>
      <c r="K79" s="12" t="str">
        <f t="shared" si="5"/>
        <v/>
      </c>
    </row>
    <row r="80" spans="1:11" ht="15.6" x14ac:dyDescent="0.3">
      <c r="A80" s="39"/>
      <c r="B80" s="39"/>
      <c r="C80" s="40"/>
      <c r="D80" s="40"/>
      <c r="E80" s="40"/>
      <c r="F80" s="40"/>
      <c r="G80" s="40"/>
      <c r="H80" s="12" t="str" cm="1">
        <f t="array" ref="H80">+_xlfn.IFS(AND(D80=גיליון1!$A$4,E80=גיליון1!$B$3),בצורת!G80*גיליון1!$C$18+גיליון1!$D$26,AND(D80=גיליון1!$A$4,בצורת!E80=גיליון1!$C$3),0,בצורת!D80=גיליון1!$A$5,בצורת!G80*גיליון1!$C$21,AND(בצורת!D80=גיליון1!$A$6,E80=גיליון1!$B$3),בצורת!G80*גיליון1!$C$20+גיליון1!D102,AND(בצורת!D80=גיליון1!$A$6,בצורת!E80=גיליון1!$C$3),0,D80=גיליון1!$A$7,בצורת!G80*גיליון1!$C$22,בצורת!D80=גיליון1!$A$8,בצורת!G80*גיליון1!$C$23,בצורת!D80=גיליון1!$A$9,בצורת!G80*גיליון1!$C$25,בצורת!D80=גיליון1!$A$10,בצורת!G80*גיליון1!$C$24,בצורת!D80=גיליון1!$A$11,בצורת!G80*גיליון1!$C$28,בצורת!D80=גיליון1!$A$12,בצורת!G80*גיליון1!$C$27,בצורת!D80=גיליון1!$A$13,בצורת!G80*גיליון1!$C$29,D80="","")</f>
        <v/>
      </c>
      <c r="I80" s="19" t="str" cm="1">
        <f t="array" ref="I80">+_xlfn.IFS(AND(D80=גיליון1!$A$4,בצורת!E80=גיליון1!$B$3,F80=גיליון1!$I$3),גיליון1!$B$4,AND(בצורת!D80=גיליון1!$A$4,בצורת!E80=גיליון1!$C$3,F80=גיליון1!$I$3),גיליון1!$C$4,AND(D80=גיליון1!$A$5,בצורת!E80=גיליון1!$B$3,F80=גיליון1!$I$3),גיליון1!$B$5,AND(בצורת!D80=גיליון1!$A$5,בצורת!E80=גיליון1!$C$3,F80=גיליון1!$I$3),גיליון1!$C$5,AND(D80=גיליון1!$A$6,בצורת!E80=גיליון1!$B$3,F80=גיליון1!$I$3),גיליון1!$B$6,AND(בצורת!D80=גיליון1!$A$6,בצורת!E80=גיליון1!$C$3,F80=גיליון1!$I$3),גיליון1!$C$6,AND(בצורת!D80=גיליון1!$A$7,בצורת!E80=גיליון1!$B$3,F80=גיליון1!$I$3),גיליון1!$B$7,AND(בצורת!D80=גיליון1!$A$7,בצורת!E80=גיליון1!$C$3,F80=גיליון1!$I$3),גיליון1!$C$7,AND(בצורת!D80=גיליון1!$A$8,בצורת!E80=גיליון1!$B$3,F80=גיליון1!$I$3),גיליון1!$B$8,AND(בצורת!D80=גיליון1!$A$8,בצורת!E80=גיליון1!$C$3,F80=גיליון1!$I$3),גיליון1!$C$8,AND(בצורת!D80=גיליון1!$A$9,F80=גיליון1!$I$3),גיליון1!$B$9,AND(בצורת!D80=גיליון1!$A$10,בצורת!E80=גיליון1!$B$3,F80=גיליון1!$I$3),גיליון1!$B$10,AND(בצורת!D80=גיליון1!$A$10,בצורת!E80=גיליון1!$C$3,F80=גיליון1!$I$3),גיליון1!$C$10,AND(D80=גיליון1!$A$11,בצורת!E80=גיליון1!$B$3,F80=גיליון1!$I$3),גיליון1!$B$11,AND(בצורת!D80=גיליון1!$A$11,בצורת!E80=גיליון1!$C$3,F80=גיליון1!$I$3),גיליון1!$C$11,AND(בצורת!D80=גיליון1!$A$12,בצורת!E80=גיליון1!$B$3,F80=גיליון1!$I$3),גיליון1!$B$12,AND(בצורת!D80=גיליון1!$A$12,בצורת!E80=גיליון1!$C$3,F80=גיליון1!$I$3),גיליון1!$C$12,AND(בצורת!D80=גיליון1!$A$13,בצורת!E80=גיליון1!$B$3,F80=גיליון1!$I$3),גיליון1!$B$13,AND(בצורת!D80=גיליון1!$A$13,בצורת!E80=גיליון1!$C$3,F80=גיליון1!$I$3),גיליון1!$C$13,D80="","",AND(D80=גיליון1!$A$4,בצורת!E80=גיליון1!$B$3,F80=גיליון1!$I$4),גיליון1!$E$4,AND(בצורת!D80=גיליון1!$A$4,בצורת!E80=גיליון1!$C$3,F80=גיליון1!$I$4),גיליון1!$F$4,AND(D80=גיליון1!$A$5,בצורת!E80=גיליון1!$B$3,F80=גיליון1!$I$4),גיליון1!$E$5,AND(בצורת!D80=גיליון1!$A$5,בצורת!E80=גיליון1!$C$3,F80=גיליון1!$I$4),גיליון1!$F$5,AND(D80=גיליון1!$A$6,בצורת!E80=גיליון1!$B$3,F80=גיליון1!$I$4),גיליון1!$E$6,AND(בצורת!D80=גיליון1!$A$6,בצורת!E80=גיליון1!$C$3,F80=גיליון1!$I$4),גיליון1!$F$6,AND(בצורת!D80=גיליון1!$A$7,בצורת!E80=גיליון1!$B$3,F80=גיליון1!$I$4),גיליון1!$E$7,AND(בצורת!D80=גיליון1!$A$7,בצורת!E80=גיליון1!$C$3,F80=גיליון1!$I$4),גיליון1!$F$7,AND(בצורת!D80=גיליון1!$A$8,בצורת!E80=גיליון1!$B$3,F80=גיליון1!$I$4),גיליון1!$E$8,AND(בצורת!D80=גיליון1!$A$8,בצורת!E80=גיליון1!$C$3,F80=גיליון1!$I$4),גיליון1!$F$8,AND(בצורת!D80=גיליון1!$A$9,F80=גיליון1!$I$4),גיליון1!$E$9,AND(בצורת!D80=גיליון1!$A$10,בצורת!E80=גיליון1!$B$3,F80=גיליון1!$I$4),גיליון1!$E$10,AND(בצורת!D80=גיליון1!$A$10,בצורת!E80=גיליון1!$C$3,F80=גיליון1!$I$4),גיליון1!$F$10,AND(D80=גיליון1!$A$11,בצורת!E80=גיליון1!$B$3,F80=גיליון1!$I$4),גיליון1!$E$11,AND(בצורת!D80=גיליון1!$A$11,בצורת!E80=גיליון1!$C$3,F80=גיליון1!$I$4),גיליון1!$F$11,AND(בצורת!D80=גיליון1!$A$12,בצורת!E80=גיליון1!$B$3,F80=גיליון1!$I$4),גיליון1!$E$12,AND(בצורת!D80=גיליון1!$A$12,בצורת!E80=גיליון1!$C$3,F80=גיליון1!$I$4),גיליון1!$F$12,AND(בצורת!D80=גיליון1!$A$13,בצורת!E80=גיליון1!$B$3,F80=גיליון1!$I$4),גיליון1!$E$13,AND(בצורת!D80=גיליון1!$A$13,בצורת!E80=גיליון1!$C$3,F80=גיליון1!$I$4),גיליון1!$F$13)</f>
        <v/>
      </c>
      <c r="J80" s="19" t="str">
        <f t="shared" si="4"/>
        <v/>
      </c>
      <c r="K80" s="12" t="str">
        <f t="shared" si="5"/>
        <v/>
      </c>
    </row>
    <row r="81" spans="1:11" ht="15.6" x14ac:dyDescent="0.3">
      <c r="A81" s="39"/>
      <c r="B81" s="39"/>
      <c r="C81" s="40"/>
      <c r="D81" s="40"/>
      <c r="E81" s="40"/>
      <c r="F81" s="40"/>
      <c r="G81" s="40"/>
      <c r="H81" s="12" t="str" cm="1">
        <f t="array" ref="H81">+_xlfn.IFS(AND(D81=גיליון1!$A$4,E81=גיליון1!$B$3),בצורת!G81*גיליון1!$C$18+גיליון1!$D$26,AND(D81=גיליון1!$A$4,בצורת!E81=גיליון1!$C$3),0,בצורת!D81=גיליון1!$A$5,בצורת!G81*גיליון1!$C$21,AND(בצורת!D81=גיליון1!$A$6,E81=גיליון1!$B$3),בצורת!G81*גיליון1!$C$20+גיליון1!D103,AND(בצורת!D81=גיליון1!$A$6,בצורת!E81=גיליון1!$C$3),0,D81=גיליון1!$A$7,בצורת!G81*גיליון1!$C$22,בצורת!D81=גיליון1!$A$8,בצורת!G81*גיליון1!$C$23,בצורת!D81=גיליון1!$A$9,בצורת!G81*גיליון1!$C$25,בצורת!D81=גיליון1!$A$10,בצורת!G81*גיליון1!$C$24,בצורת!D81=גיליון1!$A$11,בצורת!G81*גיליון1!$C$28,בצורת!D81=גיליון1!$A$12,בצורת!G81*גיליון1!$C$27,בצורת!D81=גיליון1!$A$13,בצורת!G81*גיליון1!$C$29,D81="","")</f>
        <v/>
      </c>
      <c r="I81" s="19" t="str" cm="1">
        <f t="array" ref="I81">+_xlfn.IFS(AND(D81=גיליון1!$A$4,בצורת!E81=גיליון1!$B$3,F81=גיליון1!$I$3),גיליון1!$B$4,AND(בצורת!D81=גיליון1!$A$4,בצורת!E81=גיליון1!$C$3,F81=גיליון1!$I$3),גיליון1!$C$4,AND(D81=גיליון1!$A$5,בצורת!E81=גיליון1!$B$3,F81=גיליון1!$I$3),גיליון1!$B$5,AND(בצורת!D81=גיליון1!$A$5,בצורת!E81=גיליון1!$C$3,F81=גיליון1!$I$3),גיליון1!$C$5,AND(D81=גיליון1!$A$6,בצורת!E81=גיליון1!$B$3,F81=גיליון1!$I$3),גיליון1!$B$6,AND(בצורת!D81=גיליון1!$A$6,בצורת!E81=גיליון1!$C$3,F81=גיליון1!$I$3),גיליון1!$C$6,AND(בצורת!D81=גיליון1!$A$7,בצורת!E81=גיליון1!$B$3,F81=גיליון1!$I$3),גיליון1!$B$7,AND(בצורת!D81=גיליון1!$A$7,בצורת!E81=גיליון1!$C$3,F81=גיליון1!$I$3),גיליון1!$C$7,AND(בצורת!D81=גיליון1!$A$8,בצורת!E81=גיליון1!$B$3,F81=גיליון1!$I$3),גיליון1!$B$8,AND(בצורת!D81=גיליון1!$A$8,בצורת!E81=גיליון1!$C$3,F81=גיליון1!$I$3),גיליון1!$C$8,AND(בצורת!D81=גיליון1!$A$9,F81=גיליון1!$I$3),גיליון1!$B$9,AND(בצורת!D81=גיליון1!$A$10,בצורת!E81=גיליון1!$B$3,F81=גיליון1!$I$3),גיליון1!$B$10,AND(בצורת!D81=גיליון1!$A$10,בצורת!E81=גיליון1!$C$3,F81=גיליון1!$I$3),גיליון1!$C$10,AND(D81=גיליון1!$A$11,בצורת!E81=גיליון1!$B$3,F81=גיליון1!$I$3),גיליון1!$B$11,AND(בצורת!D81=גיליון1!$A$11,בצורת!E81=גיליון1!$C$3,F81=גיליון1!$I$3),גיליון1!$C$11,AND(בצורת!D81=גיליון1!$A$12,בצורת!E81=גיליון1!$B$3,F81=גיליון1!$I$3),גיליון1!$B$12,AND(בצורת!D81=גיליון1!$A$12,בצורת!E81=גיליון1!$C$3,F81=גיליון1!$I$3),גיליון1!$C$12,AND(בצורת!D81=גיליון1!$A$13,בצורת!E81=גיליון1!$B$3,F81=גיליון1!$I$3),גיליון1!$B$13,AND(בצורת!D81=גיליון1!$A$13,בצורת!E81=גיליון1!$C$3,F81=גיליון1!$I$3),גיליון1!$C$13,D81="","",AND(D81=גיליון1!$A$4,בצורת!E81=גיליון1!$B$3,F81=גיליון1!$I$4),גיליון1!$E$4,AND(בצורת!D81=גיליון1!$A$4,בצורת!E81=גיליון1!$C$3,F81=גיליון1!$I$4),גיליון1!$F$4,AND(D81=גיליון1!$A$5,בצורת!E81=גיליון1!$B$3,F81=גיליון1!$I$4),גיליון1!$E$5,AND(בצורת!D81=גיליון1!$A$5,בצורת!E81=גיליון1!$C$3,F81=גיליון1!$I$4),גיליון1!$F$5,AND(D81=גיליון1!$A$6,בצורת!E81=גיליון1!$B$3,F81=גיליון1!$I$4),גיליון1!$E$6,AND(בצורת!D81=גיליון1!$A$6,בצורת!E81=גיליון1!$C$3,F81=גיליון1!$I$4),גיליון1!$F$6,AND(בצורת!D81=גיליון1!$A$7,בצורת!E81=גיליון1!$B$3,F81=גיליון1!$I$4),גיליון1!$E$7,AND(בצורת!D81=גיליון1!$A$7,בצורת!E81=גיליון1!$C$3,F81=גיליון1!$I$4),גיליון1!$F$7,AND(בצורת!D81=גיליון1!$A$8,בצורת!E81=גיליון1!$B$3,F81=גיליון1!$I$4),גיליון1!$E$8,AND(בצורת!D81=גיליון1!$A$8,בצורת!E81=גיליון1!$C$3,F81=גיליון1!$I$4),גיליון1!$F$8,AND(בצורת!D81=גיליון1!$A$9,F81=גיליון1!$I$4),גיליון1!$E$9,AND(בצורת!D81=גיליון1!$A$10,בצורת!E81=גיליון1!$B$3,F81=גיליון1!$I$4),גיליון1!$E$10,AND(בצורת!D81=גיליון1!$A$10,בצורת!E81=גיליון1!$C$3,F81=גיליון1!$I$4),גיליון1!$F$10,AND(D81=גיליון1!$A$11,בצורת!E81=גיליון1!$B$3,F81=גיליון1!$I$4),גיליון1!$E$11,AND(בצורת!D81=גיליון1!$A$11,בצורת!E81=גיליון1!$C$3,F81=גיליון1!$I$4),גיליון1!$F$11,AND(בצורת!D81=גיליון1!$A$12,בצורת!E81=גיליון1!$B$3,F81=גיליון1!$I$4),גיליון1!$E$12,AND(בצורת!D81=גיליון1!$A$12,בצורת!E81=גיליון1!$C$3,F81=גיליון1!$I$4),גיליון1!$F$12,AND(בצורת!D81=גיליון1!$A$13,בצורת!E81=גיליון1!$B$3,F81=גיליון1!$I$4),גיליון1!$E$13,AND(בצורת!D81=גיליון1!$A$13,בצורת!E81=גיליון1!$C$3,F81=גיליון1!$I$4),גיליון1!$F$13)</f>
        <v/>
      </c>
      <c r="J81" s="19" t="str">
        <f t="shared" si="4"/>
        <v/>
      </c>
      <c r="K81" s="12" t="str">
        <f t="shared" si="5"/>
        <v/>
      </c>
    </row>
    <row r="82" spans="1:11" ht="15.6" x14ac:dyDescent="0.3">
      <c r="A82" s="39"/>
      <c r="B82" s="39"/>
      <c r="C82" s="40"/>
      <c r="D82" s="40"/>
      <c r="E82" s="40"/>
      <c r="F82" s="40"/>
      <c r="G82" s="40"/>
      <c r="H82" s="12" t="str" cm="1">
        <f t="array" ref="H82">+_xlfn.IFS(AND(D82=גיליון1!$A$4,E82=גיליון1!$B$3),בצורת!G82*גיליון1!$C$18+גיליון1!$D$26,AND(D82=גיליון1!$A$4,בצורת!E82=גיליון1!$C$3),0,בצורת!D82=גיליון1!$A$5,בצורת!G82*גיליון1!$C$21,AND(בצורת!D82=גיליון1!$A$6,E82=גיליון1!$B$3),בצורת!G82*גיליון1!$C$20+גיליון1!D104,AND(בצורת!D82=גיליון1!$A$6,בצורת!E82=גיליון1!$C$3),0,D82=גיליון1!$A$7,בצורת!G82*גיליון1!$C$22,בצורת!D82=גיליון1!$A$8,בצורת!G82*גיליון1!$C$23,בצורת!D82=גיליון1!$A$9,בצורת!G82*גיליון1!$C$25,בצורת!D82=גיליון1!$A$10,בצורת!G82*גיליון1!$C$24,בצורת!D82=גיליון1!$A$11,בצורת!G82*גיליון1!$C$28,בצורת!D82=גיליון1!$A$12,בצורת!G82*גיליון1!$C$27,בצורת!D82=גיליון1!$A$13,בצורת!G82*גיליון1!$C$29,D82="","")</f>
        <v/>
      </c>
      <c r="I82" s="19" t="str" cm="1">
        <f t="array" ref="I82">+_xlfn.IFS(AND(D82=גיליון1!$A$4,בצורת!E82=גיליון1!$B$3,F82=גיליון1!$I$3),גיליון1!$B$4,AND(בצורת!D82=גיליון1!$A$4,בצורת!E82=גיליון1!$C$3,F82=גיליון1!$I$3),גיליון1!$C$4,AND(D82=גיליון1!$A$5,בצורת!E82=גיליון1!$B$3,F82=גיליון1!$I$3),גיליון1!$B$5,AND(בצורת!D82=גיליון1!$A$5,בצורת!E82=גיליון1!$C$3,F82=גיליון1!$I$3),גיליון1!$C$5,AND(D82=גיליון1!$A$6,בצורת!E82=גיליון1!$B$3,F82=גיליון1!$I$3),גיליון1!$B$6,AND(בצורת!D82=גיליון1!$A$6,בצורת!E82=גיליון1!$C$3,F82=גיליון1!$I$3),גיליון1!$C$6,AND(בצורת!D82=גיליון1!$A$7,בצורת!E82=גיליון1!$B$3,F82=גיליון1!$I$3),גיליון1!$B$7,AND(בצורת!D82=גיליון1!$A$7,בצורת!E82=גיליון1!$C$3,F82=גיליון1!$I$3),גיליון1!$C$7,AND(בצורת!D82=גיליון1!$A$8,בצורת!E82=גיליון1!$B$3,F82=גיליון1!$I$3),גיליון1!$B$8,AND(בצורת!D82=גיליון1!$A$8,בצורת!E82=גיליון1!$C$3,F82=גיליון1!$I$3),גיליון1!$C$8,AND(בצורת!D82=גיליון1!$A$9,F82=גיליון1!$I$3),גיליון1!$B$9,AND(בצורת!D82=גיליון1!$A$10,בצורת!E82=גיליון1!$B$3,F82=גיליון1!$I$3),גיליון1!$B$10,AND(בצורת!D82=גיליון1!$A$10,בצורת!E82=גיליון1!$C$3,F82=גיליון1!$I$3),גיליון1!$C$10,AND(D82=גיליון1!$A$11,בצורת!E82=גיליון1!$B$3,F82=גיליון1!$I$3),גיליון1!$B$11,AND(בצורת!D82=גיליון1!$A$11,בצורת!E82=גיליון1!$C$3,F82=גיליון1!$I$3),גיליון1!$C$11,AND(בצורת!D82=גיליון1!$A$12,בצורת!E82=גיליון1!$B$3,F82=גיליון1!$I$3),גיליון1!$B$12,AND(בצורת!D82=גיליון1!$A$12,בצורת!E82=גיליון1!$C$3,F82=גיליון1!$I$3),גיליון1!$C$12,AND(בצורת!D82=גיליון1!$A$13,בצורת!E82=גיליון1!$B$3,F82=גיליון1!$I$3),גיליון1!$B$13,AND(בצורת!D82=גיליון1!$A$13,בצורת!E82=גיליון1!$C$3,F82=גיליון1!$I$3),גיליון1!$C$13,D82="","",AND(D82=גיליון1!$A$4,בצורת!E82=גיליון1!$B$3,F82=גיליון1!$I$4),גיליון1!$E$4,AND(בצורת!D82=גיליון1!$A$4,בצורת!E82=גיליון1!$C$3,F82=גיליון1!$I$4),גיליון1!$F$4,AND(D82=גיליון1!$A$5,בצורת!E82=גיליון1!$B$3,F82=גיליון1!$I$4),גיליון1!$E$5,AND(בצורת!D82=גיליון1!$A$5,בצורת!E82=גיליון1!$C$3,F82=גיליון1!$I$4),גיליון1!$F$5,AND(D82=גיליון1!$A$6,בצורת!E82=גיליון1!$B$3,F82=גיליון1!$I$4),גיליון1!$E$6,AND(בצורת!D82=גיליון1!$A$6,בצורת!E82=גיליון1!$C$3,F82=גיליון1!$I$4),גיליון1!$F$6,AND(בצורת!D82=גיליון1!$A$7,בצורת!E82=גיליון1!$B$3,F82=גיליון1!$I$4),גיליון1!$E$7,AND(בצורת!D82=גיליון1!$A$7,בצורת!E82=גיליון1!$C$3,F82=גיליון1!$I$4),גיליון1!$F$7,AND(בצורת!D82=גיליון1!$A$8,בצורת!E82=גיליון1!$B$3,F82=גיליון1!$I$4),גיליון1!$E$8,AND(בצורת!D82=גיליון1!$A$8,בצורת!E82=גיליון1!$C$3,F82=גיליון1!$I$4),גיליון1!$F$8,AND(בצורת!D82=גיליון1!$A$9,F82=גיליון1!$I$4),גיליון1!$E$9,AND(בצורת!D82=גיליון1!$A$10,בצורת!E82=גיליון1!$B$3,F82=גיליון1!$I$4),גיליון1!$E$10,AND(בצורת!D82=גיליון1!$A$10,בצורת!E82=גיליון1!$C$3,F82=גיליון1!$I$4),גיליון1!$F$10,AND(D82=גיליון1!$A$11,בצורת!E82=גיליון1!$B$3,F82=גיליון1!$I$4),גיליון1!$E$11,AND(בצורת!D82=גיליון1!$A$11,בצורת!E82=גיליון1!$C$3,F82=גיליון1!$I$4),גיליון1!$F$11,AND(בצורת!D82=גיליון1!$A$12,בצורת!E82=גיליון1!$B$3,F82=גיליון1!$I$4),גיליון1!$E$12,AND(בצורת!D82=גיליון1!$A$12,בצורת!E82=גיליון1!$C$3,F82=גיליון1!$I$4),גיליון1!$F$12,AND(בצורת!D82=גיליון1!$A$13,בצורת!E82=גיליון1!$B$3,F82=גיליון1!$I$4),גיליון1!$E$13,AND(בצורת!D82=גיליון1!$A$13,בצורת!E82=גיליון1!$C$3,F82=גיליון1!$I$4),גיליון1!$F$13)</f>
        <v/>
      </c>
      <c r="J82" s="19" t="str">
        <f t="shared" si="4"/>
        <v/>
      </c>
      <c r="K82" s="12" t="str">
        <f t="shared" si="5"/>
        <v/>
      </c>
    </row>
    <row r="83" spans="1:11" ht="15.6" x14ac:dyDescent="0.3">
      <c r="A83" s="39"/>
      <c r="B83" s="39"/>
      <c r="C83" s="40"/>
      <c r="D83" s="40"/>
      <c r="E83" s="40"/>
      <c r="F83" s="40"/>
      <c r="G83" s="40"/>
      <c r="H83" s="12" t="str" cm="1">
        <f t="array" ref="H83">+_xlfn.IFS(AND(D83=גיליון1!$A$4,E83=גיליון1!$B$3),בצורת!G83*גיליון1!$C$18+גיליון1!$D$26,AND(D83=גיליון1!$A$4,בצורת!E83=גיליון1!$C$3),0,בצורת!D83=גיליון1!$A$5,בצורת!G83*גיליון1!$C$21,AND(בצורת!D83=גיליון1!$A$6,E83=גיליון1!$B$3),בצורת!G83*גיליון1!$C$20+גיליון1!D105,AND(בצורת!D83=גיליון1!$A$6,בצורת!E83=גיליון1!$C$3),0,D83=גיליון1!$A$7,בצורת!G83*גיליון1!$C$22,בצורת!D83=גיליון1!$A$8,בצורת!G83*גיליון1!$C$23,בצורת!D83=גיליון1!$A$9,בצורת!G83*גיליון1!$C$25,בצורת!D83=גיליון1!$A$10,בצורת!G83*גיליון1!$C$24,בצורת!D83=גיליון1!$A$11,בצורת!G83*גיליון1!$C$28,בצורת!D83=גיליון1!$A$12,בצורת!G83*גיליון1!$C$27,בצורת!D83=גיליון1!$A$13,בצורת!G83*גיליון1!$C$29,D83="","")</f>
        <v/>
      </c>
      <c r="I83" s="19" t="str" cm="1">
        <f t="array" ref="I83">+_xlfn.IFS(AND(D83=גיליון1!$A$4,בצורת!E83=גיליון1!$B$3,F83=גיליון1!$I$3),גיליון1!$B$4,AND(בצורת!D83=גיליון1!$A$4,בצורת!E83=גיליון1!$C$3,F83=גיליון1!$I$3),גיליון1!$C$4,AND(D83=גיליון1!$A$5,בצורת!E83=גיליון1!$B$3,F83=גיליון1!$I$3),גיליון1!$B$5,AND(בצורת!D83=גיליון1!$A$5,בצורת!E83=גיליון1!$C$3,F83=גיליון1!$I$3),גיליון1!$C$5,AND(D83=גיליון1!$A$6,בצורת!E83=גיליון1!$B$3,F83=גיליון1!$I$3),גיליון1!$B$6,AND(בצורת!D83=גיליון1!$A$6,בצורת!E83=גיליון1!$C$3,F83=גיליון1!$I$3),גיליון1!$C$6,AND(בצורת!D83=גיליון1!$A$7,בצורת!E83=גיליון1!$B$3,F83=גיליון1!$I$3),גיליון1!$B$7,AND(בצורת!D83=גיליון1!$A$7,בצורת!E83=גיליון1!$C$3,F83=גיליון1!$I$3),גיליון1!$C$7,AND(בצורת!D83=גיליון1!$A$8,בצורת!E83=גיליון1!$B$3,F83=גיליון1!$I$3),גיליון1!$B$8,AND(בצורת!D83=גיליון1!$A$8,בצורת!E83=גיליון1!$C$3,F83=גיליון1!$I$3),גיליון1!$C$8,AND(בצורת!D83=גיליון1!$A$9,F83=גיליון1!$I$3),גיליון1!$B$9,AND(בצורת!D83=גיליון1!$A$10,בצורת!E83=גיליון1!$B$3,F83=גיליון1!$I$3),גיליון1!$B$10,AND(בצורת!D83=גיליון1!$A$10,בצורת!E83=גיליון1!$C$3,F83=גיליון1!$I$3),גיליון1!$C$10,AND(D83=גיליון1!$A$11,בצורת!E83=גיליון1!$B$3,F83=גיליון1!$I$3),גיליון1!$B$11,AND(בצורת!D83=גיליון1!$A$11,בצורת!E83=גיליון1!$C$3,F83=גיליון1!$I$3),גיליון1!$C$11,AND(בצורת!D83=גיליון1!$A$12,בצורת!E83=גיליון1!$B$3,F83=גיליון1!$I$3),גיליון1!$B$12,AND(בצורת!D83=גיליון1!$A$12,בצורת!E83=גיליון1!$C$3,F83=גיליון1!$I$3),גיליון1!$C$12,AND(בצורת!D83=גיליון1!$A$13,בצורת!E83=גיליון1!$B$3,F83=גיליון1!$I$3),גיליון1!$B$13,AND(בצורת!D83=גיליון1!$A$13,בצורת!E83=גיליון1!$C$3,F83=גיליון1!$I$3),גיליון1!$C$13,D83="","",AND(D83=גיליון1!$A$4,בצורת!E83=גיליון1!$B$3,F83=גיליון1!$I$4),גיליון1!$E$4,AND(בצורת!D83=גיליון1!$A$4,בצורת!E83=גיליון1!$C$3,F83=גיליון1!$I$4),גיליון1!$F$4,AND(D83=גיליון1!$A$5,בצורת!E83=גיליון1!$B$3,F83=גיליון1!$I$4),גיליון1!$E$5,AND(בצורת!D83=גיליון1!$A$5,בצורת!E83=גיליון1!$C$3,F83=גיליון1!$I$4),גיליון1!$F$5,AND(D83=גיליון1!$A$6,בצורת!E83=גיליון1!$B$3,F83=גיליון1!$I$4),גיליון1!$E$6,AND(בצורת!D83=גיליון1!$A$6,בצורת!E83=גיליון1!$C$3,F83=גיליון1!$I$4),גיליון1!$F$6,AND(בצורת!D83=גיליון1!$A$7,בצורת!E83=גיליון1!$B$3,F83=גיליון1!$I$4),גיליון1!$E$7,AND(בצורת!D83=גיליון1!$A$7,בצורת!E83=גיליון1!$C$3,F83=גיליון1!$I$4),גיליון1!$F$7,AND(בצורת!D83=גיליון1!$A$8,בצורת!E83=גיליון1!$B$3,F83=גיליון1!$I$4),גיליון1!$E$8,AND(בצורת!D83=גיליון1!$A$8,בצורת!E83=גיליון1!$C$3,F83=גיליון1!$I$4),גיליון1!$F$8,AND(בצורת!D83=גיליון1!$A$9,F83=גיליון1!$I$4),גיליון1!$E$9,AND(בצורת!D83=גיליון1!$A$10,בצורת!E83=גיליון1!$B$3,F83=גיליון1!$I$4),גיליון1!$E$10,AND(בצורת!D83=גיליון1!$A$10,בצורת!E83=גיליון1!$C$3,F83=גיליון1!$I$4),גיליון1!$F$10,AND(D83=גיליון1!$A$11,בצורת!E83=גיליון1!$B$3,F83=גיליון1!$I$4),גיליון1!$E$11,AND(בצורת!D83=גיליון1!$A$11,בצורת!E83=גיליון1!$C$3,F83=גיליון1!$I$4),גיליון1!$F$11,AND(בצורת!D83=גיליון1!$A$12,בצורת!E83=גיליון1!$B$3,F83=גיליון1!$I$4),גיליון1!$E$12,AND(בצורת!D83=גיליון1!$A$12,בצורת!E83=גיליון1!$C$3,F83=גיליון1!$I$4),גיליון1!$F$12,AND(בצורת!D83=גיליון1!$A$13,בצורת!E83=גיליון1!$B$3,F83=גיליון1!$I$4),גיליון1!$E$13,AND(בצורת!D83=גיליון1!$A$13,בצורת!E83=גיליון1!$C$3,F83=גיליון1!$I$4),גיליון1!$F$13)</f>
        <v/>
      </c>
      <c r="J83" s="19" t="str">
        <f t="shared" ref="J83:J101" si="6">IF(D83="","",+I83-H83)</f>
        <v/>
      </c>
      <c r="K83" s="12" t="str">
        <f t="shared" ref="K83:K101" si="7">+IF(D83="","",J83*C83)</f>
        <v/>
      </c>
    </row>
    <row r="84" spans="1:11" ht="15.6" x14ac:dyDescent="0.3">
      <c r="A84" s="39"/>
      <c r="B84" s="39"/>
      <c r="C84" s="40"/>
      <c r="D84" s="40"/>
      <c r="E84" s="40"/>
      <c r="F84" s="40"/>
      <c r="G84" s="40"/>
      <c r="H84" s="12" t="str" cm="1">
        <f t="array" ref="H84">+_xlfn.IFS(AND(D84=גיליון1!$A$4,E84=גיליון1!$B$3),בצורת!G84*גיליון1!$C$18+גיליון1!$D$26,AND(D84=גיליון1!$A$4,בצורת!E84=גיליון1!$C$3),0,בצורת!D84=גיליון1!$A$5,בצורת!G84*גיליון1!$C$21,AND(בצורת!D84=גיליון1!$A$6,E84=גיליון1!$B$3),בצורת!G84*גיליון1!$C$20+גיליון1!D106,AND(בצורת!D84=גיליון1!$A$6,בצורת!E84=גיליון1!$C$3),0,D84=גיליון1!$A$7,בצורת!G84*גיליון1!$C$22,בצורת!D84=גיליון1!$A$8,בצורת!G84*גיליון1!$C$23,בצורת!D84=גיליון1!$A$9,בצורת!G84*גיליון1!$C$25,בצורת!D84=גיליון1!$A$10,בצורת!G84*גיליון1!$C$24,בצורת!D84=גיליון1!$A$11,בצורת!G84*גיליון1!$C$28,בצורת!D84=גיליון1!$A$12,בצורת!G84*גיליון1!$C$27,בצורת!D84=גיליון1!$A$13,בצורת!G84*גיליון1!$C$29,D84="","")</f>
        <v/>
      </c>
      <c r="I84" s="19" t="str" cm="1">
        <f t="array" ref="I84">+_xlfn.IFS(AND(D84=גיליון1!$A$4,בצורת!E84=גיליון1!$B$3,F84=גיליון1!$I$3),גיליון1!$B$4,AND(בצורת!D84=גיליון1!$A$4,בצורת!E84=גיליון1!$C$3,F84=גיליון1!$I$3),גיליון1!$C$4,AND(D84=גיליון1!$A$5,בצורת!E84=גיליון1!$B$3,F84=גיליון1!$I$3),גיליון1!$B$5,AND(בצורת!D84=גיליון1!$A$5,בצורת!E84=גיליון1!$C$3,F84=גיליון1!$I$3),גיליון1!$C$5,AND(D84=גיליון1!$A$6,בצורת!E84=גיליון1!$B$3,F84=גיליון1!$I$3),גיליון1!$B$6,AND(בצורת!D84=גיליון1!$A$6,בצורת!E84=גיליון1!$C$3,F84=גיליון1!$I$3),גיליון1!$C$6,AND(בצורת!D84=גיליון1!$A$7,בצורת!E84=גיליון1!$B$3,F84=גיליון1!$I$3),גיליון1!$B$7,AND(בצורת!D84=גיליון1!$A$7,בצורת!E84=גיליון1!$C$3,F84=גיליון1!$I$3),גיליון1!$C$7,AND(בצורת!D84=גיליון1!$A$8,בצורת!E84=גיליון1!$B$3,F84=גיליון1!$I$3),גיליון1!$B$8,AND(בצורת!D84=גיליון1!$A$8,בצורת!E84=גיליון1!$C$3,F84=גיליון1!$I$3),גיליון1!$C$8,AND(בצורת!D84=גיליון1!$A$9,F84=גיליון1!$I$3),גיליון1!$B$9,AND(בצורת!D84=גיליון1!$A$10,בצורת!E84=גיליון1!$B$3,F84=גיליון1!$I$3),גיליון1!$B$10,AND(בצורת!D84=גיליון1!$A$10,בצורת!E84=גיליון1!$C$3,F84=גיליון1!$I$3),גיליון1!$C$10,AND(D84=גיליון1!$A$11,בצורת!E84=גיליון1!$B$3,F84=גיליון1!$I$3),גיליון1!$B$11,AND(בצורת!D84=גיליון1!$A$11,בצורת!E84=גיליון1!$C$3,F84=גיליון1!$I$3),גיליון1!$C$11,AND(בצורת!D84=גיליון1!$A$12,בצורת!E84=גיליון1!$B$3,F84=גיליון1!$I$3),גיליון1!$B$12,AND(בצורת!D84=גיליון1!$A$12,בצורת!E84=גיליון1!$C$3,F84=גיליון1!$I$3),גיליון1!$C$12,AND(בצורת!D84=גיליון1!$A$13,בצורת!E84=גיליון1!$B$3,F84=גיליון1!$I$3),גיליון1!$B$13,AND(בצורת!D84=גיליון1!$A$13,בצורת!E84=גיליון1!$C$3,F84=גיליון1!$I$3),גיליון1!$C$13,D84="","",AND(D84=גיליון1!$A$4,בצורת!E84=גיליון1!$B$3,F84=גיליון1!$I$4),גיליון1!$E$4,AND(בצורת!D84=גיליון1!$A$4,בצורת!E84=גיליון1!$C$3,F84=גיליון1!$I$4),גיליון1!$F$4,AND(D84=גיליון1!$A$5,בצורת!E84=גיליון1!$B$3,F84=גיליון1!$I$4),גיליון1!$E$5,AND(בצורת!D84=גיליון1!$A$5,בצורת!E84=גיליון1!$C$3,F84=גיליון1!$I$4),גיליון1!$F$5,AND(D84=גיליון1!$A$6,בצורת!E84=גיליון1!$B$3,F84=גיליון1!$I$4),גיליון1!$E$6,AND(בצורת!D84=גיליון1!$A$6,בצורת!E84=גיליון1!$C$3,F84=גיליון1!$I$4),גיליון1!$F$6,AND(בצורת!D84=גיליון1!$A$7,בצורת!E84=גיליון1!$B$3,F84=גיליון1!$I$4),גיליון1!$E$7,AND(בצורת!D84=גיליון1!$A$7,בצורת!E84=גיליון1!$C$3,F84=גיליון1!$I$4),גיליון1!$F$7,AND(בצורת!D84=גיליון1!$A$8,בצורת!E84=גיליון1!$B$3,F84=גיליון1!$I$4),גיליון1!$E$8,AND(בצורת!D84=גיליון1!$A$8,בצורת!E84=גיליון1!$C$3,F84=גיליון1!$I$4),גיליון1!$F$8,AND(בצורת!D84=גיליון1!$A$9,F84=גיליון1!$I$4),גיליון1!$E$9,AND(בצורת!D84=גיליון1!$A$10,בצורת!E84=גיליון1!$B$3,F84=גיליון1!$I$4),גיליון1!$E$10,AND(בצורת!D84=גיליון1!$A$10,בצורת!E84=גיליון1!$C$3,F84=גיליון1!$I$4),גיליון1!$F$10,AND(D84=גיליון1!$A$11,בצורת!E84=גיליון1!$B$3,F84=גיליון1!$I$4),גיליון1!$E$11,AND(בצורת!D84=גיליון1!$A$11,בצורת!E84=גיליון1!$C$3,F84=גיליון1!$I$4),גיליון1!$F$11,AND(בצורת!D84=גיליון1!$A$12,בצורת!E84=גיליון1!$B$3,F84=גיליון1!$I$4),גיליון1!$E$12,AND(בצורת!D84=גיליון1!$A$12,בצורת!E84=גיליון1!$C$3,F84=גיליון1!$I$4),גיליון1!$F$12,AND(בצורת!D84=גיליון1!$A$13,בצורת!E84=גיליון1!$B$3,F84=גיליון1!$I$4),גיליון1!$E$13,AND(בצורת!D84=גיליון1!$A$13,בצורת!E84=גיליון1!$C$3,F84=גיליון1!$I$4),גיליון1!$F$13)</f>
        <v/>
      </c>
      <c r="J84" s="19" t="str">
        <f t="shared" si="6"/>
        <v/>
      </c>
      <c r="K84" s="12" t="str">
        <f t="shared" si="7"/>
        <v/>
      </c>
    </row>
    <row r="85" spans="1:11" ht="15.6" x14ac:dyDescent="0.3">
      <c r="A85" s="39"/>
      <c r="B85" s="39"/>
      <c r="C85" s="40"/>
      <c r="D85" s="40"/>
      <c r="E85" s="40"/>
      <c r="F85" s="40"/>
      <c r="G85" s="40"/>
      <c r="H85" s="12" t="str" cm="1">
        <f t="array" ref="H85">+_xlfn.IFS(AND(D85=גיליון1!$A$4,E85=גיליון1!$B$3),בצורת!G85*גיליון1!$C$18+גיליון1!$D$26,AND(D85=גיליון1!$A$4,בצורת!E85=גיליון1!$C$3),0,בצורת!D85=גיליון1!$A$5,בצורת!G85*גיליון1!$C$21,AND(בצורת!D85=גיליון1!$A$6,E85=גיליון1!$B$3),בצורת!G85*גיליון1!$C$20+גיליון1!D107,AND(בצורת!D85=גיליון1!$A$6,בצורת!E85=גיליון1!$C$3),0,D85=גיליון1!$A$7,בצורת!G85*גיליון1!$C$22,בצורת!D85=גיליון1!$A$8,בצורת!G85*גיליון1!$C$23,בצורת!D85=גיליון1!$A$9,בצורת!G85*גיליון1!$C$25,בצורת!D85=גיליון1!$A$10,בצורת!G85*גיליון1!$C$24,בצורת!D85=גיליון1!$A$11,בצורת!G85*גיליון1!$C$28,בצורת!D85=גיליון1!$A$12,בצורת!G85*גיליון1!$C$27,בצורת!D85=גיליון1!$A$13,בצורת!G85*גיליון1!$C$29,D85="","")</f>
        <v/>
      </c>
      <c r="I85" s="19" t="str" cm="1">
        <f t="array" ref="I85">+_xlfn.IFS(AND(D85=גיליון1!$A$4,בצורת!E85=גיליון1!$B$3,F85=גיליון1!$I$3),גיליון1!$B$4,AND(בצורת!D85=גיליון1!$A$4,בצורת!E85=גיליון1!$C$3,F85=גיליון1!$I$3),גיליון1!$C$4,AND(D85=גיליון1!$A$5,בצורת!E85=גיליון1!$B$3,F85=גיליון1!$I$3),גיליון1!$B$5,AND(בצורת!D85=גיליון1!$A$5,בצורת!E85=גיליון1!$C$3,F85=גיליון1!$I$3),גיליון1!$C$5,AND(D85=גיליון1!$A$6,בצורת!E85=גיליון1!$B$3,F85=גיליון1!$I$3),גיליון1!$B$6,AND(בצורת!D85=גיליון1!$A$6,בצורת!E85=גיליון1!$C$3,F85=גיליון1!$I$3),גיליון1!$C$6,AND(בצורת!D85=גיליון1!$A$7,בצורת!E85=גיליון1!$B$3,F85=גיליון1!$I$3),גיליון1!$B$7,AND(בצורת!D85=גיליון1!$A$7,בצורת!E85=גיליון1!$C$3,F85=גיליון1!$I$3),גיליון1!$C$7,AND(בצורת!D85=גיליון1!$A$8,בצורת!E85=גיליון1!$B$3,F85=גיליון1!$I$3),גיליון1!$B$8,AND(בצורת!D85=גיליון1!$A$8,בצורת!E85=גיליון1!$C$3,F85=גיליון1!$I$3),גיליון1!$C$8,AND(בצורת!D85=גיליון1!$A$9,F85=גיליון1!$I$3),גיליון1!$B$9,AND(בצורת!D85=גיליון1!$A$10,בצורת!E85=גיליון1!$B$3,F85=גיליון1!$I$3),גיליון1!$B$10,AND(בצורת!D85=גיליון1!$A$10,בצורת!E85=גיליון1!$C$3,F85=גיליון1!$I$3),גיליון1!$C$10,AND(D85=גיליון1!$A$11,בצורת!E85=גיליון1!$B$3,F85=גיליון1!$I$3),גיליון1!$B$11,AND(בצורת!D85=גיליון1!$A$11,בצורת!E85=גיליון1!$C$3,F85=גיליון1!$I$3),גיליון1!$C$11,AND(בצורת!D85=גיליון1!$A$12,בצורת!E85=גיליון1!$B$3,F85=גיליון1!$I$3),גיליון1!$B$12,AND(בצורת!D85=גיליון1!$A$12,בצורת!E85=גיליון1!$C$3,F85=גיליון1!$I$3),גיליון1!$C$12,AND(בצורת!D85=גיליון1!$A$13,בצורת!E85=גיליון1!$B$3,F85=גיליון1!$I$3),גיליון1!$B$13,AND(בצורת!D85=גיליון1!$A$13,בצורת!E85=גיליון1!$C$3,F85=גיליון1!$I$3),גיליון1!$C$13,D85="","",AND(D85=גיליון1!$A$4,בצורת!E85=גיליון1!$B$3,F85=גיליון1!$I$4),גיליון1!$E$4,AND(בצורת!D85=גיליון1!$A$4,בצורת!E85=גיליון1!$C$3,F85=גיליון1!$I$4),גיליון1!$F$4,AND(D85=גיליון1!$A$5,בצורת!E85=גיליון1!$B$3,F85=גיליון1!$I$4),גיליון1!$E$5,AND(בצורת!D85=גיליון1!$A$5,בצורת!E85=גיליון1!$C$3,F85=גיליון1!$I$4),גיליון1!$F$5,AND(D85=גיליון1!$A$6,בצורת!E85=גיליון1!$B$3,F85=גיליון1!$I$4),גיליון1!$E$6,AND(בצורת!D85=גיליון1!$A$6,בצורת!E85=גיליון1!$C$3,F85=גיליון1!$I$4),גיליון1!$F$6,AND(בצורת!D85=גיליון1!$A$7,בצורת!E85=גיליון1!$B$3,F85=גיליון1!$I$4),גיליון1!$E$7,AND(בצורת!D85=גיליון1!$A$7,בצורת!E85=גיליון1!$C$3,F85=גיליון1!$I$4),גיליון1!$F$7,AND(בצורת!D85=גיליון1!$A$8,בצורת!E85=גיליון1!$B$3,F85=גיליון1!$I$4),גיליון1!$E$8,AND(בצורת!D85=גיליון1!$A$8,בצורת!E85=גיליון1!$C$3,F85=גיליון1!$I$4),גיליון1!$F$8,AND(בצורת!D85=גיליון1!$A$9,F85=גיליון1!$I$4),גיליון1!$E$9,AND(בצורת!D85=גיליון1!$A$10,בצורת!E85=גיליון1!$B$3,F85=גיליון1!$I$4),גיליון1!$E$10,AND(בצורת!D85=גיליון1!$A$10,בצורת!E85=גיליון1!$C$3,F85=גיליון1!$I$4),גיליון1!$F$10,AND(D85=גיליון1!$A$11,בצורת!E85=גיליון1!$B$3,F85=גיליון1!$I$4),גיליון1!$E$11,AND(בצורת!D85=גיליון1!$A$11,בצורת!E85=גיליון1!$C$3,F85=גיליון1!$I$4),גיליון1!$F$11,AND(בצורת!D85=גיליון1!$A$12,בצורת!E85=גיליון1!$B$3,F85=גיליון1!$I$4),גיליון1!$E$12,AND(בצורת!D85=גיליון1!$A$12,בצורת!E85=גיליון1!$C$3,F85=גיליון1!$I$4),גיליון1!$F$12,AND(בצורת!D85=גיליון1!$A$13,בצורת!E85=גיליון1!$B$3,F85=גיליון1!$I$4),גיליון1!$E$13,AND(בצורת!D85=גיליון1!$A$13,בצורת!E85=גיליון1!$C$3,F85=גיליון1!$I$4),גיליון1!$F$13)</f>
        <v/>
      </c>
      <c r="J85" s="19" t="str">
        <f t="shared" si="6"/>
        <v/>
      </c>
      <c r="K85" s="12" t="str">
        <f t="shared" si="7"/>
        <v/>
      </c>
    </row>
    <row r="86" spans="1:11" ht="15.6" x14ac:dyDescent="0.3">
      <c r="A86" s="39"/>
      <c r="B86" s="39"/>
      <c r="C86" s="40"/>
      <c r="D86" s="40"/>
      <c r="E86" s="40"/>
      <c r="F86" s="40"/>
      <c r="G86" s="40"/>
      <c r="H86" s="12" t="str" cm="1">
        <f t="array" ref="H86">+_xlfn.IFS(AND(D86=גיליון1!$A$4,E86=גיליון1!$B$3),בצורת!G86*גיליון1!$C$18+גיליון1!$D$26,AND(D86=גיליון1!$A$4,בצורת!E86=גיליון1!$C$3),0,בצורת!D86=גיליון1!$A$5,בצורת!G86*גיליון1!$C$21,AND(בצורת!D86=גיליון1!$A$6,E86=גיליון1!$B$3),בצורת!G86*גיליון1!$C$20+גיליון1!D108,AND(בצורת!D86=גיליון1!$A$6,בצורת!E86=גיליון1!$C$3),0,D86=גיליון1!$A$7,בצורת!G86*גיליון1!$C$22,בצורת!D86=גיליון1!$A$8,בצורת!G86*גיליון1!$C$23,בצורת!D86=גיליון1!$A$9,בצורת!G86*גיליון1!$C$25,בצורת!D86=גיליון1!$A$10,בצורת!G86*גיליון1!$C$24,בצורת!D86=גיליון1!$A$11,בצורת!G86*גיליון1!$C$28,בצורת!D86=גיליון1!$A$12,בצורת!G86*גיליון1!$C$27,בצורת!D86=גיליון1!$A$13,בצורת!G86*גיליון1!$C$29,D86="","")</f>
        <v/>
      </c>
      <c r="I86" s="19" t="str" cm="1">
        <f t="array" ref="I86">+_xlfn.IFS(AND(D86=גיליון1!$A$4,בצורת!E86=גיליון1!$B$3,F86=גיליון1!$I$3),גיליון1!$B$4,AND(בצורת!D86=גיליון1!$A$4,בצורת!E86=גיליון1!$C$3,F86=גיליון1!$I$3),גיליון1!$C$4,AND(D86=גיליון1!$A$5,בצורת!E86=גיליון1!$B$3,F86=גיליון1!$I$3),גיליון1!$B$5,AND(בצורת!D86=גיליון1!$A$5,בצורת!E86=גיליון1!$C$3,F86=גיליון1!$I$3),גיליון1!$C$5,AND(D86=גיליון1!$A$6,בצורת!E86=גיליון1!$B$3,F86=גיליון1!$I$3),גיליון1!$B$6,AND(בצורת!D86=גיליון1!$A$6,בצורת!E86=גיליון1!$C$3,F86=גיליון1!$I$3),גיליון1!$C$6,AND(בצורת!D86=גיליון1!$A$7,בצורת!E86=גיליון1!$B$3,F86=גיליון1!$I$3),גיליון1!$B$7,AND(בצורת!D86=גיליון1!$A$7,בצורת!E86=גיליון1!$C$3,F86=גיליון1!$I$3),גיליון1!$C$7,AND(בצורת!D86=גיליון1!$A$8,בצורת!E86=גיליון1!$B$3,F86=גיליון1!$I$3),גיליון1!$B$8,AND(בצורת!D86=גיליון1!$A$8,בצורת!E86=גיליון1!$C$3,F86=גיליון1!$I$3),גיליון1!$C$8,AND(בצורת!D86=גיליון1!$A$9,F86=גיליון1!$I$3),גיליון1!$B$9,AND(בצורת!D86=גיליון1!$A$10,בצורת!E86=גיליון1!$B$3,F86=גיליון1!$I$3),גיליון1!$B$10,AND(בצורת!D86=גיליון1!$A$10,בצורת!E86=גיליון1!$C$3,F86=גיליון1!$I$3),גיליון1!$C$10,AND(D86=גיליון1!$A$11,בצורת!E86=גיליון1!$B$3,F86=גיליון1!$I$3),גיליון1!$B$11,AND(בצורת!D86=גיליון1!$A$11,בצורת!E86=גיליון1!$C$3,F86=גיליון1!$I$3),גיליון1!$C$11,AND(בצורת!D86=גיליון1!$A$12,בצורת!E86=גיליון1!$B$3,F86=גיליון1!$I$3),גיליון1!$B$12,AND(בצורת!D86=גיליון1!$A$12,בצורת!E86=גיליון1!$C$3,F86=גיליון1!$I$3),גיליון1!$C$12,AND(בצורת!D86=גיליון1!$A$13,בצורת!E86=גיליון1!$B$3,F86=גיליון1!$I$3),גיליון1!$B$13,AND(בצורת!D86=גיליון1!$A$13,בצורת!E86=גיליון1!$C$3,F86=גיליון1!$I$3),גיליון1!$C$13,D86="","",AND(D86=גיליון1!$A$4,בצורת!E86=גיליון1!$B$3,F86=גיליון1!$I$4),גיליון1!$E$4,AND(בצורת!D86=גיליון1!$A$4,בצורת!E86=גיליון1!$C$3,F86=גיליון1!$I$4),גיליון1!$F$4,AND(D86=גיליון1!$A$5,בצורת!E86=גיליון1!$B$3,F86=גיליון1!$I$4),גיליון1!$E$5,AND(בצורת!D86=גיליון1!$A$5,בצורת!E86=גיליון1!$C$3,F86=גיליון1!$I$4),גיליון1!$F$5,AND(D86=גיליון1!$A$6,בצורת!E86=גיליון1!$B$3,F86=גיליון1!$I$4),גיליון1!$E$6,AND(בצורת!D86=גיליון1!$A$6,בצורת!E86=גיליון1!$C$3,F86=גיליון1!$I$4),גיליון1!$F$6,AND(בצורת!D86=גיליון1!$A$7,בצורת!E86=גיליון1!$B$3,F86=גיליון1!$I$4),גיליון1!$E$7,AND(בצורת!D86=גיליון1!$A$7,בצורת!E86=גיליון1!$C$3,F86=גיליון1!$I$4),גיליון1!$F$7,AND(בצורת!D86=גיליון1!$A$8,בצורת!E86=גיליון1!$B$3,F86=גיליון1!$I$4),גיליון1!$E$8,AND(בצורת!D86=גיליון1!$A$8,בצורת!E86=גיליון1!$C$3,F86=גיליון1!$I$4),גיליון1!$F$8,AND(בצורת!D86=גיליון1!$A$9,F86=גיליון1!$I$4),גיליון1!$E$9,AND(בצורת!D86=גיליון1!$A$10,בצורת!E86=גיליון1!$B$3,F86=גיליון1!$I$4),גיליון1!$E$10,AND(בצורת!D86=גיליון1!$A$10,בצורת!E86=גיליון1!$C$3,F86=גיליון1!$I$4),גיליון1!$F$10,AND(D86=גיליון1!$A$11,בצורת!E86=גיליון1!$B$3,F86=גיליון1!$I$4),גיליון1!$E$11,AND(בצורת!D86=גיליון1!$A$11,בצורת!E86=גיליון1!$C$3,F86=גיליון1!$I$4),גיליון1!$F$11,AND(בצורת!D86=גיליון1!$A$12,בצורת!E86=גיליון1!$B$3,F86=גיליון1!$I$4),גיליון1!$E$12,AND(בצורת!D86=גיליון1!$A$12,בצורת!E86=גיליון1!$C$3,F86=גיליון1!$I$4),גיליון1!$F$12,AND(בצורת!D86=גיליון1!$A$13,בצורת!E86=גיליון1!$B$3,F86=גיליון1!$I$4),גיליון1!$E$13,AND(בצורת!D86=גיליון1!$A$13,בצורת!E86=גיליון1!$C$3,F86=גיליון1!$I$4),גיליון1!$F$13)</f>
        <v/>
      </c>
      <c r="J86" s="19" t="str">
        <f t="shared" si="6"/>
        <v/>
      </c>
      <c r="K86" s="12" t="str">
        <f t="shared" si="7"/>
        <v/>
      </c>
    </row>
    <row r="87" spans="1:11" ht="15.6" x14ac:dyDescent="0.3">
      <c r="A87" s="39"/>
      <c r="B87" s="39"/>
      <c r="C87" s="40"/>
      <c r="D87" s="40"/>
      <c r="E87" s="40"/>
      <c r="F87" s="40"/>
      <c r="G87" s="40"/>
      <c r="H87" s="12" t="str" cm="1">
        <f t="array" ref="H87">+_xlfn.IFS(AND(D87=גיליון1!$A$4,E87=גיליון1!$B$3),בצורת!G87*גיליון1!$C$18+גיליון1!$D$26,AND(D87=גיליון1!$A$4,בצורת!E87=גיליון1!$C$3),0,בצורת!D87=גיליון1!$A$5,בצורת!G87*גיליון1!$C$21,AND(בצורת!D87=גיליון1!$A$6,E87=גיליון1!$B$3),בצורת!G87*גיליון1!$C$20+גיליון1!D109,AND(בצורת!D87=גיליון1!$A$6,בצורת!E87=גיליון1!$C$3),0,D87=גיליון1!$A$7,בצורת!G87*גיליון1!$C$22,בצורת!D87=גיליון1!$A$8,בצורת!G87*גיליון1!$C$23,בצורת!D87=גיליון1!$A$9,בצורת!G87*גיליון1!$C$25,בצורת!D87=גיליון1!$A$10,בצורת!G87*גיליון1!$C$24,בצורת!D87=גיליון1!$A$11,בצורת!G87*גיליון1!$C$28,בצורת!D87=גיליון1!$A$12,בצורת!G87*גיליון1!$C$27,בצורת!D87=גיליון1!$A$13,בצורת!G87*גיליון1!$C$29,D87="","")</f>
        <v/>
      </c>
      <c r="I87" s="19" t="str" cm="1">
        <f t="array" ref="I87">+_xlfn.IFS(AND(D87=גיליון1!$A$4,בצורת!E87=גיליון1!$B$3,F87=גיליון1!$I$3),גיליון1!$B$4,AND(בצורת!D87=גיליון1!$A$4,בצורת!E87=גיליון1!$C$3,F87=גיליון1!$I$3),גיליון1!$C$4,AND(D87=גיליון1!$A$5,בצורת!E87=גיליון1!$B$3,F87=גיליון1!$I$3),גיליון1!$B$5,AND(בצורת!D87=גיליון1!$A$5,בצורת!E87=גיליון1!$C$3,F87=גיליון1!$I$3),גיליון1!$C$5,AND(D87=גיליון1!$A$6,בצורת!E87=גיליון1!$B$3,F87=גיליון1!$I$3),גיליון1!$B$6,AND(בצורת!D87=גיליון1!$A$6,בצורת!E87=גיליון1!$C$3,F87=גיליון1!$I$3),גיליון1!$C$6,AND(בצורת!D87=גיליון1!$A$7,בצורת!E87=גיליון1!$B$3,F87=גיליון1!$I$3),גיליון1!$B$7,AND(בצורת!D87=גיליון1!$A$7,בצורת!E87=גיליון1!$C$3,F87=גיליון1!$I$3),גיליון1!$C$7,AND(בצורת!D87=גיליון1!$A$8,בצורת!E87=גיליון1!$B$3,F87=גיליון1!$I$3),גיליון1!$B$8,AND(בצורת!D87=גיליון1!$A$8,בצורת!E87=גיליון1!$C$3,F87=גיליון1!$I$3),גיליון1!$C$8,AND(בצורת!D87=גיליון1!$A$9,F87=גיליון1!$I$3),גיליון1!$B$9,AND(בצורת!D87=גיליון1!$A$10,בצורת!E87=גיליון1!$B$3,F87=גיליון1!$I$3),גיליון1!$B$10,AND(בצורת!D87=גיליון1!$A$10,בצורת!E87=גיליון1!$C$3,F87=גיליון1!$I$3),גיליון1!$C$10,AND(D87=גיליון1!$A$11,בצורת!E87=גיליון1!$B$3,F87=גיליון1!$I$3),גיליון1!$B$11,AND(בצורת!D87=גיליון1!$A$11,בצורת!E87=גיליון1!$C$3,F87=גיליון1!$I$3),גיליון1!$C$11,AND(בצורת!D87=גיליון1!$A$12,בצורת!E87=גיליון1!$B$3,F87=גיליון1!$I$3),גיליון1!$B$12,AND(בצורת!D87=גיליון1!$A$12,בצורת!E87=גיליון1!$C$3,F87=גיליון1!$I$3),גיליון1!$C$12,AND(בצורת!D87=גיליון1!$A$13,בצורת!E87=גיליון1!$B$3,F87=גיליון1!$I$3),גיליון1!$B$13,AND(בצורת!D87=גיליון1!$A$13,בצורת!E87=גיליון1!$C$3,F87=גיליון1!$I$3),גיליון1!$C$13,D87="","",AND(D87=גיליון1!$A$4,בצורת!E87=גיליון1!$B$3,F87=גיליון1!$I$4),גיליון1!$E$4,AND(בצורת!D87=גיליון1!$A$4,בצורת!E87=גיליון1!$C$3,F87=גיליון1!$I$4),גיליון1!$F$4,AND(D87=גיליון1!$A$5,בצורת!E87=גיליון1!$B$3,F87=גיליון1!$I$4),גיליון1!$E$5,AND(בצורת!D87=גיליון1!$A$5,בצורת!E87=גיליון1!$C$3,F87=גיליון1!$I$4),גיליון1!$F$5,AND(D87=גיליון1!$A$6,בצורת!E87=גיליון1!$B$3,F87=גיליון1!$I$4),גיליון1!$E$6,AND(בצורת!D87=גיליון1!$A$6,בצורת!E87=גיליון1!$C$3,F87=גיליון1!$I$4),גיליון1!$F$6,AND(בצורת!D87=גיליון1!$A$7,בצורת!E87=גיליון1!$B$3,F87=גיליון1!$I$4),גיליון1!$E$7,AND(בצורת!D87=גיליון1!$A$7,בצורת!E87=גיליון1!$C$3,F87=גיליון1!$I$4),גיליון1!$F$7,AND(בצורת!D87=גיליון1!$A$8,בצורת!E87=גיליון1!$B$3,F87=גיליון1!$I$4),גיליון1!$E$8,AND(בצורת!D87=גיליון1!$A$8,בצורת!E87=גיליון1!$C$3,F87=גיליון1!$I$4),גיליון1!$F$8,AND(בצורת!D87=גיליון1!$A$9,F87=גיליון1!$I$4),גיליון1!$E$9,AND(בצורת!D87=גיליון1!$A$10,בצורת!E87=גיליון1!$B$3,F87=גיליון1!$I$4),גיליון1!$E$10,AND(בצורת!D87=גיליון1!$A$10,בצורת!E87=גיליון1!$C$3,F87=גיליון1!$I$4),גיליון1!$F$10,AND(D87=גיליון1!$A$11,בצורת!E87=גיליון1!$B$3,F87=גיליון1!$I$4),גיליון1!$E$11,AND(בצורת!D87=גיליון1!$A$11,בצורת!E87=גיליון1!$C$3,F87=גיליון1!$I$4),גיליון1!$F$11,AND(בצורת!D87=גיליון1!$A$12,בצורת!E87=גיליון1!$B$3,F87=גיליון1!$I$4),גיליון1!$E$12,AND(בצורת!D87=גיליון1!$A$12,בצורת!E87=גיליון1!$C$3,F87=גיליון1!$I$4),גיליון1!$F$12,AND(בצורת!D87=גיליון1!$A$13,בצורת!E87=גיליון1!$B$3,F87=גיליון1!$I$4),גיליון1!$E$13,AND(בצורת!D87=גיליון1!$A$13,בצורת!E87=גיליון1!$C$3,F87=גיליון1!$I$4),גיליון1!$F$13)</f>
        <v/>
      </c>
      <c r="J87" s="19" t="str">
        <f t="shared" si="6"/>
        <v/>
      </c>
      <c r="K87" s="12" t="str">
        <f t="shared" si="7"/>
        <v/>
      </c>
    </row>
    <row r="88" spans="1:11" ht="15.6" x14ac:dyDescent="0.3">
      <c r="A88" s="39"/>
      <c r="B88" s="39"/>
      <c r="C88" s="40"/>
      <c r="D88" s="40"/>
      <c r="E88" s="40"/>
      <c r="F88" s="40"/>
      <c r="G88" s="40"/>
      <c r="H88" s="12" t="str" cm="1">
        <f t="array" ref="H88">+_xlfn.IFS(AND(D88=גיליון1!$A$4,E88=גיליון1!$B$3),בצורת!G88*גיליון1!$C$18+גיליון1!$D$26,AND(D88=גיליון1!$A$4,בצורת!E88=גיליון1!$C$3),0,בצורת!D88=גיליון1!$A$5,בצורת!G88*גיליון1!$C$21,AND(בצורת!D88=גיליון1!$A$6,E88=גיליון1!$B$3),בצורת!G88*גיליון1!$C$20+גיליון1!D110,AND(בצורת!D88=גיליון1!$A$6,בצורת!E88=גיליון1!$C$3),0,D88=גיליון1!$A$7,בצורת!G88*גיליון1!$C$22,בצורת!D88=גיליון1!$A$8,בצורת!G88*גיליון1!$C$23,בצורת!D88=גיליון1!$A$9,בצורת!G88*גיליון1!$C$25,בצורת!D88=גיליון1!$A$10,בצורת!G88*גיליון1!$C$24,בצורת!D88=גיליון1!$A$11,בצורת!G88*גיליון1!$C$28,בצורת!D88=גיליון1!$A$12,בצורת!G88*גיליון1!$C$27,בצורת!D88=גיליון1!$A$13,בצורת!G88*גיליון1!$C$29,D88="","")</f>
        <v/>
      </c>
      <c r="I88" s="19" t="str" cm="1">
        <f t="array" ref="I88">+_xlfn.IFS(AND(D88=גיליון1!$A$4,בצורת!E88=גיליון1!$B$3,F88=גיליון1!$I$3),גיליון1!$B$4,AND(בצורת!D88=גיליון1!$A$4,בצורת!E88=גיליון1!$C$3,F88=גיליון1!$I$3),גיליון1!$C$4,AND(D88=גיליון1!$A$5,בצורת!E88=גיליון1!$B$3,F88=גיליון1!$I$3),גיליון1!$B$5,AND(בצורת!D88=גיליון1!$A$5,בצורת!E88=גיליון1!$C$3,F88=גיליון1!$I$3),גיליון1!$C$5,AND(D88=גיליון1!$A$6,בצורת!E88=גיליון1!$B$3,F88=גיליון1!$I$3),גיליון1!$B$6,AND(בצורת!D88=גיליון1!$A$6,בצורת!E88=גיליון1!$C$3,F88=גיליון1!$I$3),גיליון1!$C$6,AND(בצורת!D88=גיליון1!$A$7,בצורת!E88=גיליון1!$B$3,F88=גיליון1!$I$3),גיליון1!$B$7,AND(בצורת!D88=גיליון1!$A$7,בצורת!E88=גיליון1!$C$3,F88=גיליון1!$I$3),גיליון1!$C$7,AND(בצורת!D88=גיליון1!$A$8,בצורת!E88=גיליון1!$B$3,F88=גיליון1!$I$3),גיליון1!$B$8,AND(בצורת!D88=גיליון1!$A$8,בצורת!E88=גיליון1!$C$3,F88=גיליון1!$I$3),גיליון1!$C$8,AND(בצורת!D88=גיליון1!$A$9,F88=גיליון1!$I$3),גיליון1!$B$9,AND(בצורת!D88=גיליון1!$A$10,בצורת!E88=גיליון1!$B$3,F88=גיליון1!$I$3),גיליון1!$B$10,AND(בצורת!D88=גיליון1!$A$10,בצורת!E88=גיליון1!$C$3,F88=גיליון1!$I$3),גיליון1!$C$10,AND(D88=גיליון1!$A$11,בצורת!E88=גיליון1!$B$3,F88=גיליון1!$I$3),גיליון1!$B$11,AND(בצורת!D88=גיליון1!$A$11,בצורת!E88=גיליון1!$C$3,F88=גיליון1!$I$3),גיליון1!$C$11,AND(בצורת!D88=גיליון1!$A$12,בצורת!E88=גיליון1!$B$3,F88=גיליון1!$I$3),גיליון1!$B$12,AND(בצורת!D88=גיליון1!$A$12,בצורת!E88=גיליון1!$C$3,F88=גיליון1!$I$3),גיליון1!$C$12,AND(בצורת!D88=גיליון1!$A$13,בצורת!E88=גיליון1!$B$3,F88=גיליון1!$I$3),גיליון1!$B$13,AND(בצורת!D88=גיליון1!$A$13,בצורת!E88=גיליון1!$C$3,F88=גיליון1!$I$3),גיליון1!$C$13,D88="","",AND(D88=גיליון1!$A$4,בצורת!E88=גיליון1!$B$3,F88=גיליון1!$I$4),גיליון1!$E$4,AND(בצורת!D88=גיליון1!$A$4,בצורת!E88=גיליון1!$C$3,F88=גיליון1!$I$4),גיליון1!$F$4,AND(D88=גיליון1!$A$5,בצורת!E88=גיליון1!$B$3,F88=גיליון1!$I$4),גיליון1!$E$5,AND(בצורת!D88=גיליון1!$A$5,בצורת!E88=גיליון1!$C$3,F88=גיליון1!$I$4),גיליון1!$F$5,AND(D88=גיליון1!$A$6,בצורת!E88=גיליון1!$B$3,F88=גיליון1!$I$4),גיליון1!$E$6,AND(בצורת!D88=גיליון1!$A$6,בצורת!E88=גיליון1!$C$3,F88=גיליון1!$I$4),גיליון1!$F$6,AND(בצורת!D88=גיליון1!$A$7,בצורת!E88=גיליון1!$B$3,F88=גיליון1!$I$4),גיליון1!$E$7,AND(בצורת!D88=גיליון1!$A$7,בצורת!E88=גיליון1!$C$3,F88=גיליון1!$I$4),גיליון1!$F$7,AND(בצורת!D88=גיליון1!$A$8,בצורת!E88=גיליון1!$B$3,F88=גיליון1!$I$4),גיליון1!$E$8,AND(בצורת!D88=גיליון1!$A$8,בצורת!E88=גיליון1!$C$3,F88=גיליון1!$I$4),גיליון1!$F$8,AND(בצורת!D88=גיליון1!$A$9,F88=גיליון1!$I$4),גיליון1!$E$9,AND(בצורת!D88=גיליון1!$A$10,בצורת!E88=גיליון1!$B$3,F88=גיליון1!$I$4),גיליון1!$E$10,AND(בצורת!D88=גיליון1!$A$10,בצורת!E88=גיליון1!$C$3,F88=גיליון1!$I$4),גיליון1!$F$10,AND(D88=גיליון1!$A$11,בצורת!E88=גיליון1!$B$3,F88=גיליון1!$I$4),גיליון1!$E$11,AND(בצורת!D88=גיליון1!$A$11,בצורת!E88=גיליון1!$C$3,F88=גיליון1!$I$4),גיליון1!$F$11,AND(בצורת!D88=גיליון1!$A$12,בצורת!E88=גיליון1!$B$3,F88=גיליון1!$I$4),גיליון1!$E$12,AND(בצורת!D88=גיליון1!$A$12,בצורת!E88=גיליון1!$C$3,F88=גיליון1!$I$4),גיליון1!$F$12,AND(בצורת!D88=גיליון1!$A$13,בצורת!E88=גיליון1!$B$3,F88=גיליון1!$I$4),גיליון1!$E$13,AND(בצורת!D88=גיליון1!$A$13,בצורת!E88=גיליון1!$C$3,F88=גיליון1!$I$4),גיליון1!$F$13)</f>
        <v/>
      </c>
      <c r="J88" s="19" t="str">
        <f t="shared" si="6"/>
        <v/>
      </c>
      <c r="K88" s="12" t="str">
        <f t="shared" si="7"/>
        <v/>
      </c>
    </row>
    <row r="89" spans="1:11" ht="15.6" x14ac:dyDescent="0.3">
      <c r="A89" s="39"/>
      <c r="B89" s="39"/>
      <c r="C89" s="40"/>
      <c r="D89" s="40"/>
      <c r="E89" s="40"/>
      <c r="F89" s="40"/>
      <c r="G89" s="40"/>
      <c r="H89" s="12" t="str" cm="1">
        <f t="array" ref="H89">+_xlfn.IFS(AND(D89=גיליון1!$A$4,E89=גיליון1!$B$3),בצורת!G89*גיליון1!$C$18+גיליון1!$D$26,AND(D89=גיליון1!$A$4,בצורת!E89=גיליון1!$C$3),0,בצורת!D89=גיליון1!$A$5,בצורת!G89*גיליון1!$C$21,AND(בצורת!D89=גיליון1!$A$6,E89=גיליון1!$B$3),בצורת!G89*גיליון1!$C$20+גיליון1!D111,AND(בצורת!D89=גיליון1!$A$6,בצורת!E89=גיליון1!$C$3),0,D89=גיליון1!$A$7,בצורת!G89*גיליון1!$C$22,בצורת!D89=גיליון1!$A$8,בצורת!G89*גיליון1!$C$23,בצורת!D89=גיליון1!$A$9,בצורת!G89*גיליון1!$C$25,בצורת!D89=גיליון1!$A$10,בצורת!G89*גיליון1!$C$24,בצורת!D89=גיליון1!$A$11,בצורת!G89*גיליון1!$C$28,בצורת!D89=גיליון1!$A$12,בצורת!G89*גיליון1!$C$27,בצורת!D89=גיליון1!$A$13,בצורת!G89*גיליון1!$C$29,D89="","")</f>
        <v/>
      </c>
      <c r="I89" s="19" t="str" cm="1">
        <f t="array" ref="I89">+_xlfn.IFS(AND(D89=גיליון1!$A$4,בצורת!E89=גיליון1!$B$3,F89=גיליון1!$I$3),גיליון1!$B$4,AND(בצורת!D89=גיליון1!$A$4,בצורת!E89=גיליון1!$C$3,F89=גיליון1!$I$3),גיליון1!$C$4,AND(D89=גיליון1!$A$5,בצורת!E89=גיליון1!$B$3,F89=גיליון1!$I$3),גיליון1!$B$5,AND(בצורת!D89=גיליון1!$A$5,בצורת!E89=גיליון1!$C$3,F89=גיליון1!$I$3),גיליון1!$C$5,AND(D89=גיליון1!$A$6,בצורת!E89=גיליון1!$B$3,F89=גיליון1!$I$3),גיליון1!$B$6,AND(בצורת!D89=גיליון1!$A$6,בצורת!E89=גיליון1!$C$3,F89=גיליון1!$I$3),גיליון1!$C$6,AND(בצורת!D89=גיליון1!$A$7,בצורת!E89=גיליון1!$B$3,F89=גיליון1!$I$3),גיליון1!$B$7,AND(בצורת!D89=גיליון1!$A$7,בצורת!E89=גיליון1!$C$3,F89=גיליון1!$I$3),גיליון1!$C$7,AND(בצורת!D89=גיליון1!$A$8,בצורת!E89=גיליון1!$B$3,F89=גיליון1!$I$3),גיליון1!$B$8,AND(בצורת!D89=גיליון1!$A$8,בצורת!E89=גיליון1!$C$3,F89=גיליון1!$I$3),גיליון1!$C$8,AND(בצורת!D89=גיליון1!$A$9,F89=גיליון1!$I$3),גיליון1!$B$9,AND(בצורת!D89=גיליון1!$A$10,בצורת!E89=גיליון1!$B$3,F89=גיליון1!$I$3),גיליון1!$B$10,AND(בצורת!D89=גיליון1!$A$10,בצורת!E89=גיליון1!$C$3,F89=גיליון1!$I$3),גיליון1!$C$10,AND(D89=גיליון1!$A$11,בצורת!E89=גיליון1!$B$3,F89=גיליון1!$I$3),גיליון1!$B$11,AND(בצורת!D89=גיליון1!$A$11,בצורת!E89=גיליון1!$C$3,F89=גיליון1!$I$3),גיליון1!$C$11,AND(בצורת!D89=גיליון1!$A$12,בצורת!E89=גיליון1!$B$3,F89=גיליון1!$I$3),גיליון1!$B$12,AND(בצורת!D89=גיליון1!$A$12,בצורת!E89=גיליון1!$C$3,F89=גיליון1!$I$3),גיליון1!$C$12,AND(בצורת!D89=גיליון1!$A$13,בצורת!E89=גיליון1!$B$3,F89=גיליון1!$I$3),גיליון1!$B$13,AND(בצורת!D89=גיליון1!$A$13,בצורת!E89=גיליון1!$C$3,F89=גיליון1!$I$3),גיליון1!$C$13,D89="","",AND(D89=גיליון1!$A$4,בצורת!E89=גיליון1!$B$3,F89=גיליון1!$I$4),גיליון1!$E$4,AND(בצורת!D89=גיליון1!$A$4,בצורת!E89=גיליון1!$C$3,F89=גיליון1!$I$4),גיליון1!$F$4,AND(D89=גיליון1!$A$5,בצורת!E89=גיליון1!$B$3,F89=גיליון1!$I$4),גיליון1!$E$5,AND(בצורת!D89=גיליון1!$A$5,בצורת!E89=גיליון1!$C$3,F89=גיליון1!$I$4),גיליון1!$F$5,AND(D89=גיליון1!$A$6,בצורת!E89=גיליון1!$B$3,F89=גיליון1!$I$4),גיליון1!$E$6,AND(בצורת!D89=גיליון1!$A$6,בצורת!E89=גיליון1!$C$3,F89=גיליון1!$I$4),גיליון1!$F$6,AND(בצורת!D89=גיליון1!$A$7,בצורת!E89=גיליון1!$B$3,F89=גיליון1!$I$4),גיליון1!$E$7,AND(בצורת!D89=גיליון1!$A$7,בצורת!E89=גיליון1!$C$3,F89=גיליון1!$I$4),גיליון1!$F$7,AND(בצורת!D89=גיליון1!$A$8,בצורת!E89=גיליון1!$B$3,F89=גיליון1!$I$4),גיליון1!$E$8,AND(בצורת!D89=גיליון1!$A$8,בצורת!E89=גיליון1!$C$3,F89=גיליון1!$I$4),גיליון1!$F$8,AND(בצורת!D89=גיליון1!$A$9,F89=גיליון1!$I$4),גיליון1!$E$9,AND(בצורת!D89=גיליון1!$A$10,בצורת!E89=גיליון1!$B$3,F89=גיליון1!$I$4),גיליון1!$E$10,AND(בצורת!D89=גיליון1!$A$10,בצורת!E89=גיליון1!$C$3,F89=גיליון1!$I$4),גיליון1!$F$10,AND(D89=גיליון1!$A$11,בצורת!E89=גיליון1!$B$3,F89=גיליון1!$I$4),גיליון1!$E$11,AND(בצורת!D89=גיליון1!$A$11,בצורת!E89=גיליון1!$C$3,F89=גיליון1!$I$4),גיליון1!$F$11,AND(בצורת!D89=גיליון1!$A$12,בצורת!E89=גיליון1!$B$3,F89=גיליון1!$I$4),גיליון1!$E$12,AND(בצורת!D89=גיליון1!$A$12,בצורת!E89=גיליון1!$C$3,F89=גיליון1!$I$4),גיליון1!$F$12,AND(בצורת!D89=גיליון1!$A$13,בצורת!E89=גיליון1!$B$3,F89=גיליון1!$I$4),גיליון1!$E$13,AND(בצורת!D89=גיליון1!$A$13,בצורת!E89=גיליון1!$C$3,F89=גיליון1!$I$4),גיליון1!$F$13)</f>
        <v/>
      </c>
      <c r="J89" s="19" t="str">
        <f t="shared" si="6"/>
        <v/>
      </c>
      <c r="K89" s="12" t="str">
        <f t="shared" si="7"/>
        <v/>
      </c>
    </row>
    <row r="90" spans="1:11" ht="15.6" x14ac:dyDescent="0.3">
      <c r="A90" s="39"/>
      <c r="B90" s="39"/>
      <c r="C90" s="40"/>
      <c r="D90" s="40"/>
      <c r="E90" s="40"/>
      <c r="F90" s="40"/>
      <c r="G90" s="40"/>
      <c r="H90" s="12" t="str" cm="1">
        <f t="array" ref="H90">+_xlfn.IFS(AND(D90=גיליון1!$A$4,E90=גיליון1!$B$3),בצורת!G90*גיליון1!$C$18+גיליון1!$D$26,AND(D90=גיליון1!$A$4,בצורת!E90=גיליון1!$C$3),0,בצורת!D90=גיליון1!$A$5,בצורת!G90*גיליון1!$C$21,AND(בצורת!D90=גיליון1!$A$6,E90=גיליון1!$B$3),בצורת!G90*גיליון1!$C$20+גיליון1!D112,AND(בצורת!D90=גיליון1!$A$6,בצורת!E90=גיליון1!$C$3),0,D90=גיליון1!$A$7,בצורת!G90*גיליון1!$C$22,בצורת!D90=גיליון1!$A$8,בצורת!G90*גיליון1!$C$23,בצורת!D90=גיליון1!$A$9,בצורת!G90*גיליון1!$C$25,בצורת!D90=גיליון1!$A$10,בצורת!G90*גיליון1!$C$24,בצורת!D90=גיליון1!$A$11,בצורת!G90*גיליון1!$C$28,בצורת!D90=גיליון1!$A$12,בצורת!G90*גיליון1!$C$27,בצורת!D90=גיליון1!$A$13,בצורת!G90*גיליון1!$C$29,D90="","")</f>
        <v/>
      </c>
      <c r="I90" s="19" t="str" cm="1">
        <f t="array" ref="I90">+_xlfn.IFS(AND(D90=גיליון1!$A$4,בצורת!E90=גיליון1!$B$3,F90=גיליון1!$I$3),גיליון1!$B$4,AND(בצורת!D90=גיליון1!$A$4,בצורת!E90=גיליון1!$C$3,F90=גיליון1!$I$3),גיליון1!$C$4,AND(D90=גיליון1!$A$5,בצורת!E90=גיליון1!$B$3,F90=גיליון1!$I$3),גיליון1!$B$5,AND(בצורת!D90=גיליון1!$A$5,בצורת!E90=גיליון1!$C$3,F90=גיליון1!$I$3),גיליון1!$C$5,AND(D90=גיליון1!$A$6,בצורת!E90=גיליון1!$B$3,F90=גיליון1!$I$3),גיליון1!$B$6,AND(בצורת!D90=גיליון1!$A$6,בצורת!E90=גיליון1!$C$3,F90=גיליון1!$I$3),גיליון1!$C$6,AND(בצורת!D90=גיליון1!$A$7,בצורת!E90=גיליון1!$B$3,F90=גיליון1!$I$3),גיליון1!$B$7,AND(בצורת!D90=גיליון1!$A$7,בצורת!E90=גיליון1!$C$3,F90=גיליון1!$I$3),גיליון1!$C$7,AND(בצורת!D90=גיליון1!$A$8,בצורת!E90=גיליון1!$B$3,F90=גיליון1!$I$3),גיליון1!$B$8,AND(בצורת!D90=גיליון1!$A$8,בצורת!E90=גיליון1!$C$3,F90=גיליון1!$I$3),גיליון1!$C$8,AND(בצורת!D90=גיליון1!$A$9,F90=גיליון1!$I$3),גיליון1!$B$9,AND(בצורת!D90=גיליון1!$A$10,בצורת!E90=גיליון1!$B$3,F90=גיליון1!$I$3),גיליון1!$B$10,AND(בצורת!D90=גיליון1!$A$10,בצורת!E90=גיליון1!$C$3,F90=גיליון1!$I$3),גיליון1!$C$10,AND(D90=גיליון1!$A$11,בצורת!E90=גיליון1!$B$3,F90=גיליון1!$I$3),גיליון1!$B$11,AND(בצורת!D90=גיליון1!$A$11,בצורת!E90=גיליון1!$C$3,F90=גיליון1!$I$3),גיליון1!$C$11,AND(בצורת!D90=גיליון1!$A$12,בצורת!E90=גיליון1!$B$3,F90=גיליון1!$I$3),גיליון1!$B$12,AND(בצורת!D90=גיליון1!$A$12,בצורת!E90=גיליון1!$C$3,F90=גיליון1!$I$3),גיליון1!$C$12,AND(בצורת!D90=גיליון1!$A$13,בצורת!E90=גיליון1!$B$3,F90=גיליון1!$I$3),גיליון1!$B$13,AND(בצורת!D90=גיליון1!$A$13,בצורת!E90=גיליון1!$C$3,F90=גיליון1!$I$3),גיליון1!$C$13,D90="","",AND(D90=גיליון1!$A$4,בצורת!E90=גיליון1!$B$3,F90=גיליון1!$I$4),גיליון1!$E$4,AND(בצורת!D90=גיליון1!$A$4,בצורת!E90=גיליון1!$C$3,F90=גיליון1!$I$4),גיליון1!$F$4,AND(D90=גיליון1!$A$5,בצורת!E90=גיליון1!$B$3,F90=גיליון1!$I$4),גיליון1!$E$5,AND(בצורת!D90=גיליון1!$A$5,בצורת!E90=גיליון1!$C$3,F90=גיליון1!$I$4),גיליון1!$F$5,AND(D90=גיליון1!$A$6,בצורת!E90=גיליון1!$B$3,F90=גיליון1!$I$4),גיליון1!$E$6,AND(בצורת!D90=גיליון1!$A$6,בצורת!E90=גיליון1!$C$3,F90=גיליון1!$I$4),גיליון1!$F$6,AND(בצורת!D90=גיליון1!$A$7,בצורת!E90=גיליון1!$B$3,F90=גיליון1!$I$4),גיליון1!$E$7,AND(בצורת!D90=גיליון1!$A$7,בצורת!E90=גיליון1!$C$3,F90=גיליון1!$I$4),גיליון1!$F$7,AND(בצורת!D90=גיליון1!$A$8,בצורת!E90=גיליון1!$B$3,F90=גיליון1!$I$4),גיליון1!$E$8,AND(בצורת!D90=גיליון1!$A$8,בצורת!E90=גיליון1!$C$3,F90=גיליון1!$I$4),גיליון1!$F$8,AND(בצורת!D90=גיליון1!$A$9,F90=גיליון1!$I$4),גיליון1!$E$9,AND(בצורת!D90=גיליון1!$A$10,בצורת!E90=גיליון1!$B$3,F90=גיליון1!$I$4),גיליון1!$E$10,AND(בצורת!D90=גיליון1!$A$10,בצורת!E90=גיליון1!$C$3,F90=גיליון1!$I$4),גיליון1!$F$10,AND(D90=גיליון1!$A$11,בצורת!E90=גיליון1!$B$3,F90=גיליון1!$I$4),גיליון1!$E$11,AND(בצורת!D90=גיליון1!$A$11,בצורת!E90=גיליון1!$C$3,F90=גיליון1!$I$4),גיליון1!$F$11,AND(בצורת!D90=גיליון1!$A$12,בצורת!E90=גיליון1!$B$3,F90=גיליון1!$I$4),גיליון1!$E$12,AND(בצורת!D90=גיליון1!$A$12,בצורת!E90=גיליון1!$C$3,F90=גיליון1!$I$4),גיליון1!$F$12,AND(בצורת!D90=גיליון1!$A$13,בצורת!E90=גיליון1!$B$3,F90=גיליון1!$I$4),גיליון1!$E$13,AND(בצורת!D90=גיליון1!$A$13,בצורת!E90=גיליון1!$C$3,F90=גיליון1!$I$4),גיליון1!$F$13)</f>
        <v/>
      </c>
      <c r="J90" s="19" t="str">
        <f t="shared" si="6"/>
        <v/>
      </c>
      <c r="K90" s="12" t="str">
        <f t="shared" si="7"/>
        <v/>
      </c>
    </row>
    <row r="91" spans="1:11" ht="15.6" x14ac:dyDescent="0.3">
      <c r="A91" s="39"/>
      <c r="B91" s="39"/>
      <c r="C91" s="40"/>
      <c r="D91" s="40"/>
      <c r="E91" s="40"/>
      <c r="F91" s="40"/>
      <c r="G91" s="40"/>
      <c r="H91" s="12" t="str" cm="1">
        <f t="array" ref="H91">+_xlfn.IFS(AND(D91=גיליון1!$A$4,E91=גיליון1!$B$3),בצורת!G91*גיליון1!$C$18+גיליון1!$D$26,AND(D91=גיליון1!$A$4,בצורת!E91=גיליון1!$C$3),0,בצורת!D91=גיליון1!$A$5,בצורת!G91*גיליון1!$C$21,AND(בצורת!D91=גיליון1!$A$6,E91=גיליון1!$B$3),בצורת!G91*גיליון1!$C$20+גיליון1!D113,AND(בצורת!D91=גיליון1!$A$6,בצורת!E91=גיליון1!$C$3),0,D91=גיליון1!$A$7,בצורת!G91*גיליון1!$C$22,בצורת!D91=גיליון1!$A$8,בצורת!G91*גיליון1!$C$23,בצורת!D91=גיליון1!$A$9,בצורת!G91*גיליון1!$C$25,בצורת!D91=גיליון1!$A$10,בצורת!G91*גיליון1!$C$24,בצורת!D91=גיליון1!$A$11,בצורת!G91*גיליון1!$C$28,בצורת!D91=גיליון1!$A$12,בצורת!G91*גיליון1!$C$27,בצורת!D91=גיליון1!$A$13,בצורת!G91*גיליון1!$C$29,D91="","")</f>
        <v/>
      </c>
      <c r="I91" s="19" t="str" cm="1">
        <f t="array" ref="I91">+_xlfn.IFS(AND(D91=גיליון1!$A$4,בצורת!E91=גיליון1!$B$3,F91=גיליון1!$I$3),גיליון1!$B$4,AND(בצורת!D91=גיליון1!$A$4,בצורת!E91=גיליון1!$C$3,F91=גיליון1!$I$3),גיליון1!$C$4,AND(D91=גיליון1!$A$5,בצורת!E91=גיליון1!$B$3,F91=גיליון1!$I$3),גיליון1!$B$5,AND(בצורת!D91=גיליון1!$A$5,בצורת!E91=גיליון1!$C$3,F91=גיליון1!$I$3),גיליון1!$C$5,AND(D91=גיליון1!$A$6,בצורת!E91=גיליון1!$B$3,F91=גיליון1!$I$3),גיליון1!$B$6,AND(בצורת!D91=גיליון1!$A$6,בצורת!E91=גיליון1!$C$3,F91=גיליון1!$I$3),גיליון1!$C$6,AND(בצורת!D91=גיליון1!$A$7,בצורת!E91=גיליון1!$B$3,F91=גיליון1!$I$3),גיליון1!$B$7,AND(בצורת!D91=גיליון1!$A$7,בצורת!E91=גיליון1!$C$3,F91=גיליון1!$I$3),גיליון1!$C$7,AND(בצורת!D91=גיליון1!$A$8,בצורת!E91=גיליון1!$B$3,F91=גיליון1!$I$3),גיליון1!$B$8,AND(בצורת!D91=גיליון1!$A$8,בצורת!E91=גיליון1!$C$3,F91=גיליון1!$I$3),גיליון1!$C$8,AND(בצורת!D91=גיליון1!$A$9,F91=גיליון1!$I$3),גיליון1!$B$9,AND(בצורת!D91=גיליון1!$A$10,בצורת!E91=גיליון1!$B$3,F91=גיליון1!$I$3),גיליון1!$B$10,AND(בצורת!D91=גיליון1!$A$10,בצורת!E91=גיליון1!$C$3,F91=גיליון1!$I$3),גיליון1!$C$10,AND(D91=גיליון1!$A$11,בצורת!E91=גיליון1!$B$3,F91=גיליון1!$I$3),גיליון1!$B$11,AND(בצורת!D91=גיליון1!$A$11,בצורת!E91=גיליון1!$C$3,F91=גיליון1!$I$3),גיליון1!$C$11,AND(בצורת!D91=גיליון1!$A$12,בצורת!E91=גיליון1!$B$3,F91=גיליון1!$I$3),גיליון1!$B$12,AND(בצורת!D91=גיליון1!$A$12,בצורת!E91=גיליון1!$C$3,F91=גיליון1!$I$3),גיליון1!$C$12,AND(בצורת!D91=גיליון1!$A$13,בצורת!E91=גיליון1!$B$3,F91=גיליון1!$I$3),גיליון1!$B$13,AND(בצורת!D91=גיליון1!$A$13,בצורת!E91=גיליון1!$C$3,F91=גיליון1!$I$3),גיליון1!$C$13,D91="","",AND(D91=גיליון1!$A$4,בצורת!E91=גיליון1!$B$3,F91=גיליון1!$I$4),גיליון1!$E$4,AND(בצורת!D91=גיליון1!$A$4,בצורת!E91=גיליון1!$C$3,F91=גיליון1!$I$4),גיליון1!$F$4,AND(D91=גיליון1!$A$5,בצורת!E91=גיליון1!$B$3,F91=גיליון1!$I$4),גיליון1!$E$5,AND(בצורת!D91=גיליון1!$A$5,בצורת!E91=גיליון1!$C$3,F91=גיליון1!$I$4),גיליון1!$F$5,AND(D91=גיליון1!$A$6,בצורת!E91=גיליון1!$B$3,F91=גיליון1!$I$4),גיליון1!$E$6,AND(בצורת!D91=גיליון1!$A$6,בצורת!E91=גיליון1!$C$3,F91=גיליון1!$I$4),גיליון1!$F$6,AND(בצורת!D91=גיליון1!$A$7,בצורת!E91=גיליון1!$B$3,F91=גיליון1!$I$4),גיליון1!$E$7,AND(בצורת!D91=גיליון1!$A$7,בצורת!E91=גיליון1!$C$3,F91=גיליון1!$I$4),גיליון1!$F$7,AND(בצורת!D91=גיליון1!$A$8,בצורת!E91=גיליון1!$B$3,F91=גיליון1!$I$4),גיליון1!$E$8,AND(בצורת!D91=גיליון1!$A$8,בצורת!E91=גיליון1!$C$3,F91=גיליון1!$I$4),גיליון1!$F$8,AND(בצורת!D91=גיליון1!$A$9,F91=גיליון1!$I$4),גיליון1!$E$9,AND(בצורת!D91=גיליון1!$A$10,בצורת!E91=גיליון1!$B$3,F91=גיליון1!$I$4),גיליון1!$E$10,AND(בצורת!D91=גיליון1!$A$10,בצורת!E91=גיליון1!$C$3,F91=גיליון1!$I$4),גיליון1!$F$10,AND(D91=גיליון1!$A$11,בצורת!E91=גיליון1!$B$3,F91=גיליון1!$I$4),גיליון1!$E$11,AND(בצורת!D91=גיליון1!$A$11,בצורת!E91=גיליון1!$C$3,F91=גיליון1!$I$4),גיליון1!$F$11,AND(בצורת!D91=גיליון1!$A$12,בצורת!E91=גיליון1!$B$3,F91=גיליון1!$I$4),גיליון1!$E$12,AND(בצורת!D91=גיליון1!$A$12,בצורת!E91=גיליון1!$C$3,F91=גיליון1!$I$4),גיליון1!$F$12,AND(בצורת!D91=גיליון1!$A$13,בצורת!E91=גיליון1!$B$3,F91=גיליון1!$I$4),גיליון1!$E$13,AND(בצורת!D91=גיליון1!$A$13,בצורת!E91=גיליון1!$C$3,F91=גיליון1!$I$4),גיליון1!$F$13)</f>
        <v/>
      </c>
      <c r="J91" s="19" t="str">
        <f t="shared" si="6"/>
        <v/>
      </c>
      <c r="K91" s="12" t="str">
        <f t="shared" si="7"/>
        <v/>
      </c>
    </row>
    <row r="92" spans="1:11" ht="15.6" x14ac:dyDescent="0.3">
      <c r="A92" s="39"/>
      <c r="B92" s="39"/>
      <c r="C92" s="40"/>
      <c r="D92" s="40"/>
      <c r="E92" s="40"/>
      <c r="F92" s="40"/>
      <c r="G92" s="40"/>
      <c r="H92" s="12" t="str" cm="1">
        <f t="array" ref="H92">+_xlfn.IFS(AND(D92=גיליון1!$A$4,E92=גיליון1!$B$3),בצורת!G92*גיליון1!$C$18+גיליון1!$D$26,AND(D92=גיליון1!$A$4,בצורת!E92=גיליון1!$C$3),0,בצורת!D92=גיליון1!$A$5,בצורת!G92*גיליון1!$C$21,AND(בצורת!D92=גיליון1!$A$6,E92=גיליון1!$B$3),בצורת!G92*גיליון1!$C$20+גיליון1!D114,AND(בצורת!D92=גיליון1!$A$6,בצורת!E92=גיליון1!$C$3),0,D92=גיליון1!$A$7,בצורת!G92*גיליון1!$C$22,בצורת!D92=גיליון1!$A$8,בצורת!G92*גיליון1!$C$23,בצורת!D92=גיליון1!$A$9,בצורת!G92*גיליון1!$C$25,בצורת!D92=גיליון1!$A$10,בצורת!G92*גיליון1!$C$24,בצורת!D92=גיליון1!$A$11,בצורת!G92*גיליון1!$C$28,בצורת!D92=גיליון1!$A$12,בצורת!G92*גיליון1!$C$27,בצורת!D92=גיליון1!$A$13,בצורת!G92*גיליון1!$C$29,D92="","")</f>
        <v/>
      </c>
      <c r="I92" s="19" t="str" cm="1">
        <f t="array" ref="I92">+_xlfn.IFS(AND(D92=גיליון1!$A$4,בצורת!E92=גיליון1!$B$3,F92=גיליון1!$I$3),גיליון1!$B$4,AND(בצורת!D92=גיליון1!$A$4,בצורת!E92=גיליון1!$C$3,F92=גיליון1!$I$3),גיליון1!$C$4,AND(D92=גיליון1!$A$5,בצורת!E92=גיליון1!$B$3,F92=גיליון1!$I$3),גיליון1!$B$5,AND(בצורת!D92=גיליון1!$A$5,בצורת!E92=גיליון1!$C$3,F92=גיליון1!$I$3),גיליון1!$C$5,AND(D92=גיליון1!$A$6,בצורת!E92=גיליון1!$B$3,F92=גיליון1!$I$3),גיליון1!$B$6,AND(בצורת!D92=גיליון1!$A$6,בצורת!E92=גיליון1!$C$3,F92=גיליון1!$I$3),גיליון1!$C$6,AND(בצורת!D92=גיליון1!$A$7,בצורת!E92=גיליון1!$B$3,F92=גיליון1!$I$3),גיליון1!$B$7,AND(בצורת!D92=גיליון1!$A$7,בצורת!E92=גיליון1!$C$3,F92=גיליון1!$I$3),גיליון1!$C$7,AND(בצורת!D92=גיליון1!$A$8,בצורת!E92=גיליון1!$B$3,F92=גיליון1!$I$3),גיליון1!$B$8,AND(בצורת!D92=גיליון1!$A$8,בצורת!E92=גיליון1!$C$3,F92=גיליון1!$I$3),גיליון1!$C$8,AND(בצורת!D92=גיליון1!$A$9,F92=גיליון1!$I$3),גיליון1!$B$9,AND(בצורת!D92=גיליון1!$A$10,בצורת!E92=גיליון1!$B$3,F92=גיליון1!$I$3),גיליון1!$B$10,AND(בצורת!D92=גיליון1!$A$10,בצורת!E92=גיליון1!$C$3,F92=גיליון1!$I$3),גיליון1!$C$10,AND(D92=גיליון1!$A$11,בצורת!E92=גיליון1!$B$3,F92=גיליון1!$I$3),גיליון1!$B$11,AND(בצורת!D92=גיליון1!$A$11,בצורת!E92=גיליון1!$C$3,F92=גיליון1!$I$3),גיליון1!$C$11,AND(בצורת!D92=גיליון1!$A$12,בצורת!E92=גיליון1!$B$3,F92=גיליון1!$I$3),גיליון1!$B$12,AND(בצורת!D92=גיליון1!$A$12,בצורת!E92=גיליון1!$C$3,F92=גיליון1!$I$3),גיליון1!$C$12,AND(בצורת!D92=גיליון1!$A$13,בצורת!E92=גיליון1!$B$3,F92=גיליון1!$I$3),גיליון1!$B$13,AND(בצורת!D92=גיליון1!$A$13,בצורת!E92=גיליון1!$C$3,F92=גיליון1!$I$3),גיליון1!$C$13,D92="","",AND(D92=גיליון1!$A$4,בצורת!E92=גיליון1!$B$3,F92=גיליון1!$I$4),גיליון1!$E$4,AND(בצורת!D92=גיליון1!$A$4,בצורת!E92=גיליון1!$C$3,F92=גיליון1!$I$4),גיליון1!$F$4,AND(D92=גיליון1!$A$5,בצורת!E92=גיליון1!$B$3,F92=גיליון1!$I$4),גיליון1!$E$5,AND(בצורת!D92=גיליון1!$A$5,בצורת!E92=גיליון1!$C$3,F92=גיליון1!$I$4),גיליון1!$F$5,AND(D92=גיליון1!$A$6,בצורת!E92=גיליון1!$B$3,F92=גיליון1!$I$4),גיליון1!$E$6,AND(בצורת!D92=גיליון1!$A$6,בצורת!E92=גיליון1!$C$3,F92=גיליון1!$I$4),גיליון1!$F$6,AND(בצורת!D92=גיליון1!$A$7,בצורת!E92=גיליון1!$B$3,F92=גיליון1!$I$4),גיליון1!$E$7,AND(בצורת!D92=גיליון1!$A$7,בצורת!E92=גיליון1!$C$3,F92=גיליון1!$I$4),גיליון1!$F$7,AND(בצורת!D92=גיליון1!$A$8,בצורת!E92=גיליון1!$B$3,F92=גיליון1!$I$4),גיליון1!$E$8,AND(בצורת!D92=גיליון1!$A$8,בצורת!E92=גיליון1!$C$3,F92=גיליון1!$I$4),גיליון1!$F$8,AND(בצורת!D92=גיליון1!$A$9,F92=גיליון1!$I$4),גיליון1!$E$9,AND(בצורת!D92=גיליון1!$A$10,בצורת!E92=גיליון1!$B$3,F92=גיליון1!$I$4),גיליון1!$E$10,AND(בצורת!D92=גיליון1!$A$10,בצורת!E92=גיליון1!$C$3,F92=גיליון1!$I$4),גיליון1!$F$10,AND(D92=גיליון1!$A$11,בצורת!E92=גיליון1!$B$3,F92=גיליון1!$I$4),גיליון1!$E$11,AND(בצורת!D92=גיליון1!$A$11,בצורת!E92=גיליון1!$C$3,F92=גיליון1!$I$4),גיליון1!$F$11,AND(בצורת!D92=גיליון1!$A$12,בצורת!E92=גיליון1!$B$3,F92=גיליון1!$I$4),גיליון1!$E$12,AND(בצורת!D92=גיליון1!$A$12,בצורת!E92=גיליון1!$C$3,F92=גיליון1!$I$4),גיליון1!$F$12,AND(בצורת!D92=גיליון1!$A$13,בצורת!E92=גיליון1!$B$3,F92=גיליון1!$I$4),גיליון1!$E$13,AND(בצורת!D92=גיליון1!$A$13,בצורת!E92=גיליון1!$C$3,F92=גיליון1!$I$4),גיליון1!$F$13)</f>
        <v/>
      </c>
      <c r="J92" s="19" t="str">
        <f t="shared" si="6"/>
        <v/>
      </c>
      <c r="K92" s="12" t="str">
        <f t="shared" si="7"/>
        <v/>
      </c>
    </row>
    <row r="93" spans="1:11" ht="15.6" x14ac:dyDescent="0.3">
      <c r="A93" s="39"/>
      <c r="B93" s="39"/>
      <c r="C93" s="40"/>
      <c r="D93" s="40"/>
      <c r="E93" s="40"/>
      <c r="F93" s="40"/>
      <c r="G93" s="40"/>
      <c r="H93" s="12" t="str" cm="1">
        <f t="array" ref="H93">+_xlfn.IFS(AND(D93=גיליון1!$A$4,E93=גיליון1!$B$3),בצורת!G93*גיליון1!$C$18+גיליון1!$D$26,AND(D93=גיליון1!$A$4,בצורת!E93=גיליון1!$C$3),0,בצורת!D93=גיליון1!$A$5,בצורת!G93*גיליון1!$C$21,AND(בצורת!D93=גיליון1!$A$6,E93=גיליון1!$B$3),בצורת!G93*גיליון1!$C$20+גיליון1!D115,AND(בצורת!D93=גיליון1!$A$6,בצורת!E93=גיליון1!$C$3),0,D93=גיליון1!$A$7,בצורת!G93*גיליון1!$C$22,בצורת!D93=גיליון1!$A$8,בצורת!G93*גיליון1!$C$23,בצורת!D93=גיליון1!$A$9,בצורת!G93*גיליון1!$C$25,בצורת!D93=גיליון1!$A$10,בצורת!G93*גיליון1!$C$24,בצורת!D93=גיליון1!$A$11,בצורת!G93*גיליון1!$C$28,בצורת!D93=גיליון1!$A$12,בצורת!G93*גיליון1!$C$27,בצורת!D93=גיליון1!$A$13,בצורת!G93*גיליון1!$C$29,D93="","")</f>
        <v/>
      </c>
      <c r="I93" s="19" t="str" cm="1">
        <f t="array" ref="I93">+_xlfn.IFS(AND(D93=גיליון1!$A$4,בצורת!E93=גיליון1!$B$3,F93=גיליון1!$I$3),גיליון1!$B$4,AND(בצורת!D93=גיליון1!$A$4,בצורת!E93=גיליון1!$C$3,F93=גיליון1!$I$3),גיליון1!$C$4,AND(D93=גיליון1!$A$5,בצורת!E93=גיליון1!$B$3,F93=גיליון1!$I$3),גיליון1!$B$5,AND(בצורת!D93=גיליון1!$A$5,בצורת!E93=גיליון1!$C$3,F93=גיליון1!$I$3),גיליון1!$C$5,AND(D93=גיליון1!$A$6,בצורת!E93=גיליון1!$B$3,F93=גיליון1!$I$3),גיליון1!$B$6,AND(בצורת!D93=גיליון1!$A$6,בצורת!E93=גיליון1!$C$3,F93=גיליון1!$I$3),גיליון1!$C$6,AND(בצורת!D93=גיליון1!$A$7,בצורת!E93=גיליון1!$B$3,F93=גיליון1!$I$3),גיליון1!$B$7,AND(בצורת!D93=גיליון1!$A$7,בצורת!E93=גיליון1!$C$3,F93=גיליון1!$I$3),גיליון1!$C$7,AND(בצורת!D93=גיליון1!$A$8,בצורת!E93=גיליון1!$B$3,F93=גיליון1!$I$3),גיליון1!$B$8,AND(בצורת!D93=גיליון1!$A$8,בצורת!E93=גיליון1!$C$3,F93=גיליון1!$I$3),גיליון1!$C$8,AND(בצורת!D93=גיליון1!$A$9,F93=גיליון1!$I$3),גיליון1!$B$9,AND(בצורת!D93=גיליון1!$A$10,בצורת!E93=גיליון1!$B$3,F93=גיליון1!$I$3),גיליון1!$B$10,AND(בצורת!D93=גיליון1!$A$10,בצורת!E93=גיליון1!$C$3,F93=גיליון1!$I$3),גיליון1!$C$10,AND(D93=גיליון1!$A$11,בצורת!E93=גיליון1!$B$3,F93=גיליון1!$I$3),גיליון1!$B$11,AND(בצורת!D93=גיליון1!$A$11,בצורת!E93=גיליון1!$C$3,F93=גיליון1!$I$3),גיליון1!$C$11,AND(בצורת!D93=גיליון1!$A$12,בצורת!E93=גיליון1!$B$3,F93=גיליון1!$I$3),גיליון1!$B$12,AND(בצורת!D93=גיליון1!$A$12,בצורת!E93=גיליון1!$C$3,F93=גיליון1!$I$3),גיליון1!$C$12,AND(בצורת!D93=גיליון1!$A$13,בצורת!E93=גיליון1!$B$3,F93=גיליון1!$I$3),גיליון1!$B$13,AND(בצורת!D93=גיליון1!$A$13,בצורת!E93=גיליון1!$C$3,F93=גיליון1!$I$3),גיליון1!$C$13,D93="","",AND(D93=גיליון1!$A$4,בצורת!E93=גיליון1!$B$3,F93=גיליון1!$I$4),גיליון1!$E$4,AND(בצורת!D93=גיליון1!$A$4,בצורת!E93=גיליון1!$C$3,F93=גיליון1!$I$4),גיליון1!$F$4,AND(D93=גיליון1!$A$5,בצורת!E93=גיליון1!$B$3,F93=גיליון1!$I$4),גיליון1!$E$5,AND(בצורת!D93=גיליון1!$A$5,בצורת!E93=גיליון1!$C$3,F93=גיליון1!$I$4),גיליון1!$F$5,AND(D93=גיליון1!$A$6,בצורת!E93=גיליון1!$B$3,F93=גיליון1!$I$4),גיליון1!$E$6,AND(בצורת!D93=גיליון1!$A$6,בצורת!E93=גיליון1!$C$3,F93=גיליון1!$I$4),גיליון1!$F$6,AND(בצורת!D93=גיליון1!$A$7,בצורת!E93=גיליון1!$B$3,F93=גיליון1!$I$4),גיליון1!$E$7,AND(בצורת!D93=גיליון1!$A$7,בצורת!E93=גיליון1!$C$3,F93=גיליון1!$I$4),גיליון1!$F$7,AND(בצורת!D93=גיליון1!$A$8,בצורת!E93=גיליון1!$B$3,F93=גיליון1!$I$4),גיליון1!$E$8,AND(בצורת!D93=גיליון1!$A$8,בצורת!E93=גיליון1!$C$3,F93=גיליון1!$I$4),גיליון1!$F$8,AND(בצורת!D93=גיליון1!$A$9,F93=גיליון1!$I$4),גיליון1!$E$9,AND(בצורת!D93=גיליון1!$A$10,בצורת!E93=גיליון1!$B$3,F93=גיליון1!$I$4),גיליון1!$E$10,AND(בצורת!D93=גיליון1!$A$10,בצורת!E93=גיליון1!$C$3,F93=גיליון1!$I$4),גיליון1!$F$10,AND(D93=גיליון1!$A$11,בצורת!E93=גיליון1!$B$3,F93=גיליון1!$I$4),גיליון1!$E$11,AND(בצורת!D93=גיליון1!$A$11,בצורת!E93=גיליון1!$C$3,F93=גיליון1!$I$4),גיליון1!$F$11,AND(בצורת!D93=גיליון1!$A$12,בצורת!E93=גיליון1!$B$3,F93=גיליון1!$I$4),גיליון1!$E$12,AND(בצורת!D93=גיליון1!$A$12,בצורת!E93=גיליון1!$C$3,F93=גיליון1!$I$4),גיליון1!$F$12,AND(בצורת!D93=גיליון1!$A$13,בצורת!E93=גיליון1!$B$3,F93=גיליון1!$I$4),גיליון1!$E$13,AND(בצורת!D93=גיליון1!$A$13,בצורת!E93=גיליון1!$C$3,F93=גיליון1!$I$4),גיליון1!$F$13)</f>
        <v/>
      </c>
      <c r="J93" s="19" t="str">
        <f t="shared" si="6"/>
        <v/>
      </c>
      <c r="K93" s="12" t="str">
        <f t="shared" si="7"/>
        <v/>
      </c>
    </row>
    <row r="94" spans="1:11" ht="15.6" x14ac:dyDescent="0.3">
      <c r="A94" s="39"/>
      <c r="B94" s="39"/>
      <c r="C94" s="40"/>
      <c r="D94" s="40"/>
      <c r="E94" s="40"/>
      <c r="F94" s="40"/>
      <c r="G94" s="40"/>
      <c r="H94" s="12" t="str" cm="1">
        <f t="array" ref="H94">+_xlfn.IFS(AND(D94=גיליון1!$A$4,E94=גיליון1!$B$3),בצורת!G94*גיליון1!$C$18+גיליון1!$D$26,AND(D94=גיליון1!$A$4,בצורת!E94=גיליון1!$C$3),0,בצורת!D94=גיליון1!$A$5,בצורת!G94*גיליון1!$C$21,AND(בצורת!D94=גיליון1!$A$6,E94=גיליון1!$B$3),בצורת!G94*גיליון1!$C$20+גיליון1!D116,AND(בצורת!D94=גיליון1!$A$6,בצורת!E94=גיליון1!$C$3),0,D94=גיליון1!$A$7,בצורת!G94*גיליון1!$C$22,בצורת!D94=גיליון1!$A$8,בצורת!G94*גיליון1!$C$23,בצורת!D94=גיליון1!$A$9,בצורת!G94*גיליון1!$C$25,בצורת!D94=גיליון1!$A$10,בצורת!G94*גיליון1!$C$24,בצורת!D94=גיליון1!$A$11,בצורת!G94*גיליון1!$C$28,בצורת!D94=גיליון1!$A$12,בצורת!G94*גיליון1!$C$27,בצורת!D94=גיליון1!$A$13,בצורת!G94*גיליון1!$C$29,D94="","")</f>
        <v/>
      </c>
      <c r="I94" s="19" t="str" cm="1">
        <f t="array" ref="I94">+_xlfn.IFS(AND(D94=גיליון1!$A$4,בצורת!E94=גיליון1!$B$3,F94=גיליון1!$I$3),גיליון1!$B$4,AND(בצורת!D94=גיליון1!$A$4,בצורת!E94=גיליון1!$C$3,F94=גיליון1!$I$3),גיליון1!$C$4,AND(D94=גיליון1!$A$5,בצורת!E94=גיליון1!$B$3,F94=גיליון1!$I$3),גיליון1!$B$5,AND(בצורת!D94=גיליון1!$A$5,בצורת!E94=גיליון1!$C$3,F94=גיליון1!$I$3),גיליון1!$C$5,AND(D94=גיליון1!$A$6,בצורת!E94=גיליון1!$B$3,F94=גיליון1!$I$3),גיליון1!$B$6,AND(בצורת!D94=גיליון1!$A$6,בצורת!E94=גיליון1!$C$3,F94=גיליון1!$I$3),גיליון1!$C$6,AND(בצורת!D94=גיליון1!$A$7,בצורת!E94=גיליון1!$B$3,F94=גיליון1!$I$3),גיליון1!$B$7,AND(בצורת!D94=גיליון1!$A$7,בצורת!E94=גיליון1!$C$3,F94=גיליון1!$I$3),גיליון1!$C$7,AND(בצורת!D94=גיליון1!$A$8,בצורת!E94=גיליון1!$B$3,F94=גיליון1!$I$3),גיליון1!$B$8,AND(בצורת!D94=גיליון1!$A$8,בצורת!E94=גיליון1!$C$3,F94=גיליון1!$I$3),גיליון1!$C$8,AND(בצורת!D94=גיליון1!$A$9,F94=גיליון1!$I$3),גיליון1!$B$9,AND(בצורת!D94=גיליון1!$A$10,בצורת!E94=גיליון1!$B$3,F94=גיליון1!$I$3),גיליון1!$B$10,AND(בצורת!D94=גיליון1!$A$10,בצורת!E94=גיליון1!$C$3,F94=גיליון1!$I$3),גיליון1!$C$10,AND(D94=גיליון1!$A$11,בצורת!E94=גיליון1!$B$3,F94=גיליון1!$I$3),גיליון1!$B$11,AND(בצורת!D94=גיליון1!$A$11,בצורת!E94=גיליון1!$C$3,F94=גיליון1!$I$3),גיליון1!$C$11,AND(בצורת!D94=גיליון1!$A$12,בצורת!E94=גיליון1!$B$3,F94=גיליון1!$I$3),גיליון1!$B$12,AND(בצורת!D94=גיליון1!$A$12,בצורת!E94=גיליון1!$C$3,F94=גיליון1!$I$3),גיליון1!$C$12,AND(בצורת!D94=גיליון1!$A$13,בצורת!E94=גיליון1!$B$3,F94=גיליון1!$I$3),גיליון1!$B$13,AND(בצורת!D94=גיליון1!$A$13,בצורת!E94=גיליון1!$C$3,F94=גיליון1!$I$3),גיליון1!$C$13,D94="","",AND(D94=גיליון1!$A$4,בצורת!E94=גיליון1!$B$3,F94=גיליון1!$I$4),גיליון1!$E$4,AND(בצורת!D94=גיליון1!$A$4,בצורת!E94=גיליון1!$C$3,F94=גיליון1!$I$4),גיליון1!$F$4,AND(D94=גיליון1!$A$5,בצורת!E94=גיליון1!$B$3,F94=גיליון1!$I$4),גיליון1!$E$5,AND(בצורת!D94=גיליון1!$A$5,בצורת!E94=גיליון1!$C$3,F94=גיליון1!$I$4),גיליון1!$F$5,AND(D94=גיליון1!$A$6,בצורת!E94=גיליון1!$B$3,F94=גיליון1!$I$4),גיליון1!$E$6,AND(בצורת!D94=גיליון1!$A$6,בצורת!E94=גיליון1!$C$3,F94=גיליון1!$I$4),גיליון1!$F$6,AND(בצורת!D94=גיליון1!$A$7,בצורת!E94=גיליון1!$B$3,F94=גיליון1!$I$4),גיליון1!$E$7,AND(בצורת!D94=גיליון1!$A$7,בצורת!E94=גיליון1!$C$3,F94=גיליון1!$I$4),גיליון1!$F$7,AND(בצורת!D94=גיליון1!$A$8,בצורת!E94=גיליון1!$B$3,F94=גיליון1!$I$4),גיליון1!$E$8,AND(בצורת!D94=גיליון1!$A$8,בצורת!E94=גיליון1!$C$3,F94=גיליון1!$I$4),גיליון1!$F$8,AND(בצורת!D94=גיליון1!$A$9,F94=גיליון1!$I$4),גיליון1!$E$9,AND(בצורת!D94=גיליון1!$A$10,בצורת!E94=גיליון1!$B$3,F94=גיליון1!$I$4),גיליון1!$E$10,AND(בצורת!D94=גיליון1!$A$10,בצורת!E94=גיליון1!$C$3,F94=גיליון1!$I$4),גיליון1!$F$10,AND(D94=גיליון1!$A$11,בצורת!E94=גיליון1!$B$3,F94=גיליון1!$I$4),גיליון1!$E$11,AND(בצורת!D94=גיליון1!$A$11,בצורת!E94=גיליון1!$C$3,F94=גיליון1!$I$4),גיליון1!$F$11,AND(בצורת!D94=גיליון1!$A$12,בצורת!E94=גיליון1!$B$3,F94=גיליון1!$I$4),גיליון1!$E$12,AND(בצורת!D94=גיליון1!$A$12,בצורת!E94=גיליון1!$C$3,F94=גיליון1!$I$4),גיליון1!$F$12,AND(בצורת!D94=גיליון1!$A$13,בצורת!E94=גיליון1!$B$3,F94=גיליון1!$I$4),גיליון1!$E$13,AND(בצורת!D94=גיליון1!$A$13,בצורת!E94=גיליון1!$C$3,F94=גיליון1!$I$4),גיליון1!$F$13)</f>
        <v/>
      </c>
      <c r="J94" s="19" t="str">
        <f t="shared" si="6"/>
        <v/>
      </c>
      <c r="K94" s="12" t="str">
        <f t="shared" si="7"/>
        <v/>
      </c>
    </row>
    <row r="95" spans="1:11" ht="15.6" x14ac:dyDescent="0.3">
      <c r="A95" s="39"/>
      <c r="B95" s="39"/>
      <c r="C95" s="40"/>
      <c r="D95" s="40"/>
      <c r="E95" s="40"/>
      <c r="F95" s="40"/>
      <c r="G95" s="40"/>
      <c r="H95" s="12" t="str" cm="1">
        <f t="array" ref="H95">+_xlfn.IFS(AND(D95=גיליון1!$A$4,E95=גיליון1!$B$3),בצורת!G95*גיליון1!$C$18+גיליון1!$D$26,AND(D95=גיליון1!$A$4,בצורת!E95=גיליון1!$C$3),0,בצורת!D95=גיליון1!$A$5,בצורת!G95*גיליון1!$C$21,AND(בצורת!D95=גיליון1!$A$6,E95=גיליון1!$B$3),בצורת!G95*גיליון1!$C$20+גיליון1!D117,AND(בצורת!D95=גיליון1!$A$6,בצורת!E95=גיליון1!$C$3),0,D95=גיליון1!$A$7,בצורת!G95*גיליון1!$C$22,בצורת!D95=גיליון1!$A$8,בצורת!G95*גיליון1!$C$23,בצורת!D95=גיליון1!$A$9,בצורת!G95*גיליון1!$C$25,בצורת!D95=גיליון1!$A$10,בצורת!G95*גיליון1!$C$24,בצורת!D95=גיליון1!$A$11,בצורת!G95*גיליון1!$C$28,בצורת!D95=גיליון1!$A$12,בצורת!G95*גיליון1!$C$27,בצורת!D95=גיליון1!$A$13,בצורת!G95*גיליון1!$C$29,D95="","")</f>
        <v/>
      </c>
      <c r="I95" s="19" t="str" cm="1">
        <f t="array" ref="I95">+_xlfn.IFS(AND(D95=גיליון1!$A$4,בצורת!E95=גיליון1!$B$3,F95=גיליון1!$I$3),גיליון1!$B$4,AND(בצורת!D95=גיליון1!$A$4,בצורת!E95=גיליון1!$C$3,F95=גיליון1!$I$3),גיליון1!$C$4,AND(D95=גיליון1!$A$5,בצורת!E95=גיליון1!$B$3,F95=גיליון1!$I$3),גיליון1!$B$5,AND(בצורת!D95=גיליון1!$A$5,בצורת!E95=גיליון1!$C$3,F95=גיליון1!$I$3),גיליון1!$C$5,AND(D95=גיליון1!$A$6,בצורת!E95=גיליון1!$B$3,F95=גיליון1!$I$3),גיליון1!$B$6,AND(בצורת!D95=גיליון1!$A$6,בצורת!E95=גיליון1!$C$3,F95=גיליון1!$I$3),גיליון1!$C$6,AND(בצורת!D95=גיליון1!$A$7,בצורת!E95=גיליון1!$B$3,F95=גיליון1!$I$3),גיליון1!$B$7,AND(בצורת!D95=גיליון1!$A$7,בצורת!E95=גיליון1!$C$3,F95=גיליון1!$I$3),גיליון1!$C$7,AND(בצורת!D95=גיליון1!$A$8,בצורת!E95=גיליון1!$B$3,F95=גיליון1!$I$3),גיליון1!$B$8,AND(בצורת!D95=גיליון1!$A$8,בצורת!E95=גיליון1!$C$3,F95=גיליון1!$I$3),גיליון1!$C$8,AND(בצורת!D95=גיליון1!$A$9,F95=גיליון1!$I$3),גיליון1!$B$9,AND(בצורת!D95=גיליון1!$A$10,בצורת!E95=גיליון1!$B$3,F95=גיליון1!$I$3),גיליון1!$B$10,AND(בצורת!D95=גיליון1!$A$10,בצורת!E95=גיליון1!$C$3,F95=גיליון1!$I$3),גיליון1!$C$10,AND(D95=גיליון1!$A$11,בצורת!E95=גיליון1!$B$3,F95=גיליון1!$I$3),גיליון1!$B$11,AND(בצורת!D95=גיליון1!$A$11,בצורת!E95=גיליון1!$C$3,F95=גיליון1!$I$3),גיליון1!$C$11,AND(בצורת!D95=גיליון1!$A$12,בצורת!E95=גיליון1!$B$3,F95=גיליון1!$I$3),גיליון1!$B$12,AND(בצורת!D95=גיליון1!$A$12,בצורת!E95=גיליון1!$C$3,F95=גיליון1!$I$3),גיליון1!$C$12,AND(בצורת!D95=גיליון1!$A$13,בצורת!E95=גיליון1!$B$3,F95=גיליון1!$I$3),גיליון1!$B$13,AND(בצורת!D95=גיליון1!$A$13,בצורת!E95=גיליון1!$C$3,F95=גיליון1!$I$3),גיליון1!$C$13,D95="","",AND(D95=גיליון1!$A$4,בצורת!E95=גיליון1!$B$3,F95=גיליון1!$I$4),גיליון1!$E$4,AND(בצורת!D95=גיליון1!$A$4,בצורת!E95=גיליון1!$C$3,F95=גיליון1!$I$4),גיליון1!$F$4,AND(D95=גיליון1!$A$5,בצורת!E95=גיליון1!$B$3,F95=גיליון1!$I$4),גיליון1!$E$5,AND(בצורת!D95=גיליון1!$A$5,בצורת!E95=גיליון1!$C$3,F95=גיליון1!$I$4),גיליון1!$F$5,AND(D95=גיליון1!$A$6,בצורת!E95=גיליון1!$B$3,F95=גיליון1!$I$4),גיליון1!$E$6,AND(בצורת!D95=גיליון1!$A$6,בצורת!E95=גיליון1!$C$3,F95=גיליון1!$I$4),גיליון1!$F$6,AND(בצורת!D95=גיליון1!$A$7,בצורת!E95=גיליון1!$B$3,F95=גיליון1!$I$4),גיליון1!$E$7,AND(בצורת!D95=גיליון1!$A$7,בצורת!E95=גיליון1!$C$3,F95=גיליון1!$I$4),גיליון1!$F$7,AND(בצורת!D95=גיליון1!$A$8,בצורת!E95=גיליון1!$B$3,F95=גיליון1!$I$4),גיליון1!$E$8,AND(בצורת!D95=גיליון1!$A$8,בצורת!E95=גיליון1!$C$3,F95=גיליון1!$I$4),גיליון1!$F$8,AND(בצורת!D95=גיליון1!$A$9,F95=גיליון1!$I$4),גיליון1!$E$9,AND(בצורת!D95=גיליון1!$A$10,בצורת!E95=גיליון1!$B$3,F95=גיליון1!$I$4),גיליון1!$E$10,AND(בצורת!D95=גיליון1!$A$10,בצורת!E95=גיליון1!$C$3,F95=גיליון1!$I$4),גיליון1!$F$10,AND(D95=גיליון1!$A$11,בצורת!E95=גיליון1!$B$3,F95=גיליון1!$I$4),גיליון1!$E$11,AND(בצורת!D95=גיליון1!$A$11,בצורת!E95=גיליון1!$C$3,F95=גיליון1!$I$4),גיליון1!$F$11,AND(בצורת!D95=גיליון1!$A$12,בצורת!E95=גיליון1!$B$3,F95=גיליון1!$I$4),גיליון1!$E$12,AND(בצורת!D95=גיליון1!$A$12,בצורת!E95=גיליון1!$C$3,F95=גיליון1!$I$4),גיליון1!$F$12,AND(בצורת!D95=גיליון1!$A$13,בצורת!E95=גיליון1!$B$3,F95=גיליון1!$I$4),גיליון1!$E$13,AND(בצורת!D95=גיליון1!$A$13,בצורת!E95=גיליון1!$C$3,F95=גיליון1!$I$4),גיליון1!$F$13)</f>
        <v/>
      </c>
      <c r="J95" s="19" t="str">
        <f t="shared" si="6"/>
        <v/>
      </c>
      <c r="K95" s="12" t="str">
        <f t="shared" si="7"/>
        <v/>
      </c>
    </row>
    <row r="96" spans="1:11" ht="15.6" x14ac:dyDescent="0.3">
      <c r="A96" s="39"/>
      <c r="B96" s="39"/>
      <c r="C96" s="40"/>
      <c r="D96" s="40"/>
      <c r="E96" s="40"/>
      <c r="F96" s="40"/>
      <c r="G96" s="40"/>
      <c r="H96" s="12" t="str" cm="1">
        <f t="array" ref="H96">+_xlfn.IFS(AND(D96=גיליון1!$A$4,E96=גיליון1!$B$3),בצורת!G96*גיליון1!$C$18+גיליון1!$D$26,AND(D96=גיליון1!$A$4,בצורת!E96=גיליון1!$C$3),0,בצורת!D96=גיליון1!$A$5,בצורת!G96*גיליון1!$C$21,AND(בצורת!D96=גיליון1!$A$6,E96=גיליון1!$B$3),בצורת!G96*גיליון1!$C$20+גיליון1!D118,AND(בצורת!D96=גיליון1!$A$6,בצורת!E96=גיליון1!$C$3),0,D96=גיליון1!$A$7,בצורת!G96*גיליון1!$C$22,בצורת!D96=גיליון1!$A$8,בצורת!G96*גיליון1!$C$23,בצורת!D96=גיליון1!$A$9,בצורת!G96*גיליון1!$C$25,בצורת!D96=גיליון1!$A$10,בצורת!G96*גיליון1!$C$24,בצורת!D96=גיליון1!$A$11,בצורת!G96*גיליון1!$C$28,בצורת!D96=גיליון1!$A$12,בצורת!G96*גיליון1!$C$27,בצורת!D96=גיליון1!$A$13,בצורת!G96*גיליון1!$C$29,D96="","")</f>
        <v/>
      </c>
      <c r="I96" s="19" t="str" cm="1">
        <f t="array" ref="I96">+_xlfn.IFS(AND(D96=גיליון1!$A$4,בצורת!E96=גיליון1!$B$3,F96=גיליון1!$I$3),גיליון1!$B$4,AND(בצורת!D96=גיליון1!$A$4,בצורת!E96=גיליון1!$C$3,F96=גיליון1!$I$3),גיליון1!$C$4,AND(D96=גיליון1!$A$5,בצורת!E96=גיליון1!$B$3,F96=גיליון1!$I$3),גיליון1!$B$5,AND(בצורת!D96=גיליון1!$A$5,בצורת!E96=גיליון1!$C$3,F96=גיליון1!$I$3),גיליון1!$C$5,AND(D96=גיליון1!$A$6,בצורת!E96=גיליון1!$B$3,F96=גיליון1!$I$3),גיליון1!$B$6,AND(בצורת!D96=גיליון1!$A$6,בצורת!E96=גיליון1!$C$3,F96=גיליון1!$I$3),גיליון1!$C$6,AND(בצורת!D96=גיליון1!$A$7,בצורת!E96=גיליון1!$B$3,F96=גיליון1!$I$3),גיליון1!$B$7,AND(בצורת!D96=גיליון1!$A$7,בצורת!E96=גיליון1!$C$3,F96=גיליון1!$I$3),גיליון1!$C$7,AND(בצורת!D96=גיליון1!$A$8,בצורת!E96=גיליון1!$B$3,F96=גיליון1!$I$3),גיליון1!$B$8,AND(בצורת!D96=גיליון1!$A$8,בצורת!E96=גיליון1!$C$3,F96=גיליון1!$I$3),גיליון1!$C$8,AND(בצורת!D96=גיליון1!$A$9,F96=גיליון1!$I$3),גיליון1!$B$9,AND(בצורת!D96=גיליון1!$A$10,בצורת!E96=גיליון1!$B$3,F96=גיליון1!$I$3),גיליון1!$B$10,AND(בצורת!D96=גיליון1!$A$10,בצורת!E96=גיליון1!$C$3,F96=גיליון1!$I$3),גיליון1!$C$10,AND(D96=גיליון1!$A$11,בצורת!E96=גיליון1!$B$3,F96=גיליון1!$I$3),גיליון1!$B$11,AND(בצורת!D96=גיליון1!$A$11,בצורת!E96=גיליון1!$C$3,F96=גיליון1!$I$3),גיליון1!$C$11,AND(בצורת!D96=גיליון1!$A$12,בצורת!E96=גיליון1!$B$3,F96=גיליון1!$I$3),גיליון1!$B$12,AND(בצורת!D96=גיליון1!$A$12,בצורת!E96=גיליון1!$C$3,F96=גיליון1!$I$3),גיליון1!$C$12,AND(בצורת!D96=גיליון1!$A$13,בצורת!E96=גיליון1!$B$3,F96=גיליון1!$I$3),גיליון1!$B$13,AND(בצורת!D96=גיליון1!$A$13,בצורת!E96=גיליון1!$C$3,F96=גיליון1!$I$3),גיליון1!$C$13,D96="","",AND(D96=גיליון1!$A$4,בצורת!E96=גיליון1!$B$3,F96=גיליון1!$I$4),גיליון1!$E$4,AND(בצורת!D96=גיליון1!$A$4,בצורת!E96=גיליון1!$C$3,F96=גיליון1!$I$4),גיליון1!$F$4,AND(D96=גיליון1!$A$5,בצורת!E96=גיליון1!$B$3,F96=גיליון1!$I$4),גיליון1!$E$5,AND(בצורת!D96=גיליון1!$A$5,בצורת!E96=גיליון1!$C$3,F96=גיליון1!$I$4),גיליון1!$F$5,AND(D96=גיליון1!$A$6,בצורת!E96=גיליון1!$B$3,F96=גיליון1!$I$4),גיליון1!$E$6,AND(בצורת!D96=גיליון1!$A$6,בצורת!E96=גיליון1!$C$3,F96=גיליון1!$I$4),גיליון1!$F$6,AND(בצורת!D96=גיליון1!$A$7,בצורת!E96=גיליון1!$B$3,F96=גיליון1!$I$4),גיליון1!$E$7,AND(בצורת!D96=גיליון1!$A$7,בצורת!E96=גיליון1!$C$3,F96=גיליון1!$I$4),גיליון1!$F$7,AND(בצורת!D96=גיליון1!$A$8,בצורת!E96=גיליון1!$B$3,F96=גיליון1!$I$4),גיליון1!$E$8,AND(בצורת!D96=גיליון1!$A$8,בצורת!E96=גיליון1!$C$3,F96=גיליון1!$I$4),גיליון1!$F$8,AND(בצורת!D96=גיליון1!$A$9,F96=גיליון1!$I$4),גיליון1!$E$9,AND(בצורת!D96=גיליון1!$A$10,בצורת!E96=גיליון1!$B$3,F96=גיליון1!$I$4),גיליון1!$E$10,AND(בצורת!D96=גיליון1!$A$10,בצורת!E96=גיליון1!$C$3,F96=גיליון1!$I$4),גיליון1!$F$10,AND(D96=גיליון1!$A$11,בצורת!E96=גיליון1!$B$3,F96=גיליון1!$I$4),גיליון1!$E$11,AND(בצורת!D96=גיליון1!$A$11,בצורת!E96=גיליון1!$C$3,F96=גיליון1!$I$4),גיליון1!$F$11,AND(בצורת!D96=גיליון1!$A$12,בצורת!E96=גיליון1!$B$3,F96=גיליון1!$I$4),גיליון1!$E$12,AND(בצורת!D96=גיליון1!$A$12,בצורת!E96=גיליון1!$C$3,F96=גיליון1!$I$4),גיליון1!$F$12,AND(בצורת!D96=גיליון1!$A$13,בצורת!E96=גיליון1!$B$3,F96=גיליון1!$I$4),גיליון1!$E$13,AND(בצורת!D96=גיליון1!$A$13,בצורת!E96=גיליון1!$C$3,F96=גיליון1!$I$4),גיליון1!$F$13)</f>
        <v/>
      </c>
      <c r="J96" s="19" t="str">
        <f t="shared" si="6"/>
        <v/>
      </c>
      <c r="K96" s="12" t="str">
        <f t="shared" si="7"/>
        <v/>
      </c>
    </row>
    <row r="97" spans="1:11" ht="15.6" x14ac:dyDescent="0.3">
      <c r="A97" s="39"/>
      <c r="B97" s="39"/>
      <c r="C97" s="40"/>
      <c r="D97" s="40"/>
      <c r="E97" s="40"/>
      <c r="F97" s="40"/>
      <c r="G97" s="40"/>
      <c r="H97" s="12" t="str" cm="1">
        <f t="array" ref="H97">+_xlfn.IFS(AND(D97=גיליון1!$A$4,E97=גיליון1!$B$3),בצורת!G97*גיליון1!$C$18+גיליון1!$D$26,AND(D97=גיליון1!$A$4,בצורת!E97=גיליון1!$C$3),0,בצורת!D97=גיליון1!$A$5,בצורת!G97*גיליון1!$C$21,AND(בצורת!D97=גיליון1!$A$6,E97=גיליון1!$B$3),בצורת!G97*גיליון1!$C$20+גיליון1!D119,AND(בצורת!D97=גיליון1!$A$6,בצורת!E97=גיליון1!$C$3),0,D97=גיליון1!$A$7,בצורת!G97*גיליון1!$C$22,בצורת!D97=גיליון1!$A$8,בצורת!G97*גיליון1!$C$23,בצורת!D97=גיליון1!$A$9,בצורת!G97*גיליון1!$C$25,בצורת!D97=גיליון1!$A$10,בצורת!G97*גיליון1!$C$24,בצורת!D97=גיליון1!$A$11,בצורת!G97*גיליון1!$C$28,בצורת!D97=גיליון1!$A$12,בצורת!G97*גיליון1!$C$27,בצורת!D97=גיליון1!$A$13,בצורת!G97*גיליון1!$C$29,D97="","")</f>
        <v/>
      </c>
      <c r="I97" s="19" t="str" cm="1">
        <f t="array" ref="I97">+_xlfn.IFS(AND(D97=גיליון1!$A$4,בצורת!E97=גיליון1!$B$3,F97=גיליון1!$I$3),גיליון1!$B$4,AND(בצורת!D97=גיליון1!$A$4,בצורת!E97=גיליון1!$C$3,F97=גיליון1!$I$3),גיליון1!$C$4,AND(D97=גיליון1!$A$5,בצורת!E97=גיליון1!$B$3,F97=גיליון1!$I$3),גיליון1!$B$5,AND(בצורת!D97=גיליון1!$A$5,בצורת!E97=גיליון1!$C$3,F97=גיליון1!$I$3),גיליון1!$C$5,AND(D97=גיליון1!$A$6,בצורת!E97=גיליון1!$B$3,F97=גיליון1!$I$3),גיליון1!$B$6,AND(בצורת!D97=גיליון1!$A$6,בצורת!E97=גיליון1!$C$3,F97=גיליון1!$I$3),גיליון1!$C$6,AND(בצורת!D97=גיליון1!$A$7,בצורת!E97=גיליון1!$B$3,F97=גיליון1!$I$3),גיליון1!$B$7,AND(בצורת!D97=גיליון1!$A$7,בצורת!E97=גיליון1!$C$3,F97=גיליון1!$I$3),גיליון1!$C$7,AND(בצורת!D97=גיליון1!$A$8,בצורת!E97=גיליון1!$B$3,F97=גיליון1!$I$3),גיליון1!$B$8,AND(בצורת!D97=גיליון1!$A$8,בצורת!E97=גיליון1!$C$3,F97=גיליון1!$I$3),גיליון1!$C$8,AND(בצורת!D97=גיליון1!$A$9,F97=גיליון1!$I$3),גיליון1!$B$9,AND(בצורת!D97=גיליון1!$A$10,בצורת!E97=גיליון1!$B$3,F97=גיליון1!$I$3),גיליון1!$B$10,AND(בצורת!D97=גיליון1!$A$10,בצורת!E97=גיליון1!$C$3,F97=גיליון1!$I$3),גיליון1!$C$10,AND(D97=גיליון1!$A$11,בצורת!E97=גיליון1!$B$3,F97=גיליון1!$I$3),גיליון1!$B$11,AND(בצורת!D97=גיליון1!$A$11,בצורת!E97=גיליון1!$C$3,F97=גיליון1!$I$3),גיליון1!$C$11,AND(בצורת!D97=גיליון1!$A$12,בצורת!E97=גיליון1!$B$3,F97=גיליון1!$I$3),גיליון1!$B$12,AND(בצורת!D97=גיליון1!$A$12,בצורת!E97=גיליון1!$C$3,F97=גיליון1!$I$3),גיליון1!$C$12,AND(בצורת!D97=גיליון1!$A$13,בצורת!E97=גיליון1!$B$3,F97=גיליון1!$I$3),גיליון1!$B$13,AND(בצורת!D97=גיליון1!$A$13,בצורת!E97=גיליון1!$C$3,F97=גיליון1!$I$3),גיליון1!$C$13,D97="","",AND(D97=גיליון1!$A$4,בצורת!E97=גיליון1!$B$3,F97=גיליון1!$I$4),גיליון1!$E$4,AND(בצורת!D97=גיליון1!$A$4,בצורת!E97=גיליון1!$C$3,F97=גיליון1!$I$4),גיליון1!$F$4,AND(D97=גיליון1!$A$5,בצורת!E97=גיליון1!$B$3,F97=גיליון1!$I$4),גיליון1!$E$5,AND(בצורת!D97=גיליון1!$A$5,בצורת!E97=גיליון1!$C$3,F97=גיליון1!$I$4),גיליון1!$F$5,AND(D97=גיליון1!$A$6,בצורת!E97=גיליון1!$B$3,F97=גיליון1!$I$4),גיליון1!$E$6,AND(בצורת!D97=גיליון1!$A$6,בצורת!E97=גיליון1!$C$3,F97=גיליון1!$I$4),גיליון1!$F$6,AND(בצורת!D97=גיליון1!$A$7,בצורת!E97=גיליון1!$B$3,F97=גיליון1!$I$4),גיליון1!$E$7,AND(בצורת!D97=גיליון1!$A$7,בצורת!E97=גיליון1!$C$3,F97=גיליון1!$I$4),גיליון1!$F$7,AND(בצורת!D97=גיליון1!$A$8,בצורת!E97=גיליון1!$B$3,F97=גיליון1!$I$4),גיליון1!$E$8,AND(בצורת!D97=גיליון1!$A$8,בצורת!E97=גיליון1!$C$3,F97=גיליון1!$I$4),גיליון1!$F$8,AND(בצורת!D97=גיליון1!$A$9,F97=גיליון1!$I$4),גיליון1!$E$9,AND(בצורת!D97=גיליון1!$A$10,בצורת!E97=גיליון1!$B$3,F97=גיליון1!$I$4),גיליון1!$E$10,AND(בצורת!D97=גיליון1!$A$10,בצורת!E97=גיליון1!$C$3,F97=גיליון1!$I$4),גיליון1!$F$10,AND(D97=גיליון1!$A$11,בצורת!E97=גיליון1!$B$3,F97=גיליון1!$I$4),גיליון1!$E$11,AND(בצורת!D97=גיליון1!$A$11,בצורת!E97=גיליון1!$C$3,F97=גיליון1!$I$4),גיליון1!$F$11,AND(בצורת!D97=גיליון1!$A$12,בצורת!E97=גיליון1!$B$3,F97=גיליון1!$I$4),גיליון1!$E$12,AND(בצורת!D97=גיליון1!$A$12,בצורת!E97=גיליון1!$C$3,F97=גיליון1!$I$4),גיליון1!$F$12,AND(בצורת!D97=גיליון1!$A$13,בצורת!E97=גיליון1!$B$3,F97=גיליון1!$I$4),גיליון1!$E$13,AND(בצורת!D97=גיליון1!$A$13,בצורת!E97=גיליון1!$C$3,F97=גיליון1!$I$4),גיליון1!$F$13)</f>
        <v/>
      </c>
      <c r="J97" s="19" t="str">
        <f t="shared" si="6"/>
        <v/>
      </c>
      <c r="K97" s="12" t="str">
        <f t="shared" si="7"/>
        <v/>
      </c>
    </row>
    <row r="98" spans="1:11" ht="15.6" x14ac:dyDescent="0.3">
      <c r="A98" s="39"/>
      <c r="B98" s="39"/>
      <c r="C98" s="40"/>
      <c r="D98" s="40"/>
      <c r="E98" s="40"/>
      <c r="F98" s="40"/>
      <c r="G98" s="40"/>
      <c r="H98" s="12" t="str" cm="1">
        <f t="array" ref="H98">+_xlfn.IFS(AND(D98=גיליון1!$A$4,E98=גיליון1!$B$3),בצורת!G98*גיליון1!$C$18+גיליון1!$D$26,AND(D98=גיליון1!$A$4,בצורת!E98=גיליון1!$C$3),0,בצורת!D98=גיליון1!$A$5,בצורת!G98*גיליון1!$C$21,AND(בצורת!D98=גיליון1!$A$6,E98=גיליון1!$B$3),בצורת!G98*גיליון1!$C$20+גיליון1!D120,AND(בצורת!D98=גיליון1!$A$6,בצורת!E98=גיליון1!$C$3),0,D98=גיליון1!$A$7,בצורת!G98*גיליון1!$C$22,בצורת!D98=גיליון1!$A$8,בצורת!G98*גיליון1!$C$23,בצורת!D98=גיליון1!$A$9,בצורת!G98*גיליון1!$C$25,בצורת!D98=גיליון1!$A$10,בצורת!G98*גיליון1!$C$24,בצורת!D98=גיליון1!$A$11,בצורת!G98*גיליון1!$C$28,בצורת!D98=גיליון1!$A$12,בצורת!G98*גיליון1!$C$27,בצורת!D98=גיליון1!$A$13,בצורת!G98*גיליון1!$C$29,D98="","")</f>
        <v/>
      </c>
      <c r="I98" s="19" t="str" cm="1">
        <f t="array" ref="I98">+_xlfn.IFS(AND(D98=גיליון1!$A$4,בצורת!E98=גיליון1!$B$3,F98=גיליון1!$I$3),גיליון1!$B$4,AND(בצורת!D98=גיליון1!$A$4,בצורת!E98=גיליון1!$C$3,F98=גיליון1!$I$3),גיליון1!$C$4,AND(D98=גיליון1!$A$5,בצורת!E98=גיליון1!$B$3,F98=גיליון1!$I$3),גיליון1!$B$5,AND(בצורת!D98=גיליון1!$A$5,בצורת!E98=גיליון1!$C$3,F98=גיליון1!$I$3),גיליון1!$C$5,AND(D98=גיליון1!$A$6,בצורת!E98=גיליון1!$B$3,F98=גיליון1!$I$3),גיליון1!$B$6,AND(בצורת!D98=גיליון1!$A$6,בצורת!E98=גיליון1!$C$3,F98=גיליון1!$I$3),גיליון1!$C$6,AND(בצורת!D98=גיליון1!$A$7,בצורת!E98=גיליון1!$B$3,F98=גיליון1!$I$3),גיליון1!$B$7,AND(בצורת!D98=גיליון1!$A$7,בצורת!E98=גיליון1!$C$3,F98=גיליון1!$I$3),גיליון1!$C$7,AND(בצורת!D98=גיליון1!$A$8,בצורת!E98=גיליון1!$B$3,F98=גיליון1!$I$3),גיליון1!$B$8,AND(בצורת!D98=גיליון1!$A$8,בצורת!E98=גיליון1!$C$3,F98=גיליון1!$I$3),גיליון1!$C$8,AND(בצורת!D98=גיליון1!$A$9,F98=גיליון1!$I$3),גיליון1!$B$9,AND(בצורת!D98=גיליון1!$A$10,בצורת!E98=גיליון1!$B$3,F98=גיליון1!$I$3),גיליון1!$B$10,AND(בצורת!D98=גיליון1!$A$10,בצורת!E98=גיליון1!$C$3,F98=גיליון1!$I$3),גיליון1!$C$10,AND(D98=גיליון1!$A$11,בצורת!E98=גיליון1!$B$3,F98=גיליון1!$I$3),גיליון1!$B$11,AND(בצורת!D98=גיליון1!$A$11,בצורת!E98=גיליון1!$C$3,F98=גיליון1!$I$3),גיליון1!$C$11,AND(בצורת!D98=גיליון1!$A$12,בצורת!E98=גיליון1!$B$3,F98=גיליון1!$I$3),גיליון1!$B$12,AND(בצורת!D98=גיליון1!$A$12,בצורת!E98=גיליון1!$C$3,F98=גיליון1!$I$3),גיליון1!$C$12,AND(בצורת!D98=גיליון1!$A$13,בצורת!E98=גיליון1!$B$3,F98=גיליון1!$I$3),גיליון1!$B$13,AND(בצורת!D98=גיליון1!$A$13,בצורת!E98=גיליון1!$C$3,F98=גיליון1!$I$3),גיליון1!$C$13,D98="","",AND(D98=גיליון1!$A$4,בצורת!E98=גיליון1!$B$3,F98=גיליון1!$I$4),גיליון1!$E$4,AND(בצורת!D98=גיליון1!$A$4,בצורת!E98=גיליון1!$C$3,F98=גיליון1!$I$4),גיליון1!$F$4,AND(D98=גיליון1!$A$5,בצורת!E98=גיליון1!$B$3,F98=גיליון1!$I$4),גיליון1!$E$5,AND(בצורת!D98=גיליון1!$A$5,בצורת!E98=גיליון1!$C$3,F98=גיליון1!$I$4),גיליון1!$F$5,AND(D98=גיליון1!$A$6,בצורת!E98=גיליון1!$B$3,F98=גיליון1!$I$4),גיליון1!$E$6,AND(בצורת!D98=גיליון1!$A$6,בצורת!E98=גיליון1!$C$3,F98=גיליון1!$I$4),גיליון1!$F$6,AND(בצורת!D98=גיליון1!$A$7,בצורת!E98=גיליון1!$B$3,F98=גיליון1!$I$4),גיליון1!$E$7,AND(בצורת!D98=גיליון1!$A$7,בצורת!E98=גיליון1!$C$3,F98=גיליון1!$I$4),גיליון1!$F$7,AND(בצורת!D98=גיליון1!$A$8,בצורת!E98=גיליון1!$B$3,F98=גיליון1!$I$4),גיליון1!$E$8,AND(בצורת!D98=גיליון1!$A$8,בצורת!E98=גיליון1!$C$3,F98=גיליון1!$I$4),גיליון1!$F$8,AND(בצורת!D98=גיליון1!$A$9,F98=גיליון1!$I$4),גיליון1!$E$9,AND(בצורת!D98=גיליון1!$A$10,בצורת!E98=גיליון1!$B$3,F98=גיליון1!$I$4),גיליון1!$E$10,AND(בצורת!D98=גיליון1!$A$10,בצורת!E98=גיליון1!$C$3,F98=גיליון1!$I$4),גיליון1!$F$10,AND(D98=גיליון1!$A$11,בצורת!E98=גיליון1!$B$3,F98=גיליון1!$I$4),גיליון1!$E$11,AND(בצורת!D98=גיליון1!$A$11,בצורת!E98=גיליון1!$C$3,F98=גיליון1!$I$4),גיליון1!$F$11,AND(בצורת!D98=גיליון1!$A$12,בצורת!E98=גיליון1!$B$3,F98=גיליון1!$I$4),גיליון1!$E$12,AND(בצורת!D98=גיליון1!$A$12,בצורת!E98=גיליון1!$C$3,F98=גיליון1!$I$4),גיליון1!$F$12,AND(בצורת!D98=גיליון1!$A$13,בצורת!E98=גיליון1!$B$3,F98=גיליון1!$I$4),גיליון1!$E$13,AND(בצורת!D98=גיליון1!$A$13,בצורת!E98=גיליון1!$C$3,F98=גיליון1!$I$4),גיליון1!$F$13)</f>
        <v/>
      </c>
      <c r="J98" s="19" t="str">
        <f t="shared" si="6"/>
        <v/>
      </c>
      <c r="K98" s="12" t="str">
        <f t="shared" si="7"/>
        <v/>
      </c>
    </row>
    <row r="99" spans="1:11" ht="15.6" x14ac:dyDescent="0.3">
      <c r="A99" s="39"/>
      <c r="B99" s="39"/>
      <c r="C99" s="40"/>
      <c r="D99" s="40"/>
      <c r="E99" s="40"/>
      <c r="F99" s="40"/>
      <c r="G99" s="40"/>
      <c r="H99" s="12" t="str" cm="1">
        <f t="array" ref="H99">+_xlfn.IFS(AND(D99=גיליון1!$A$4,E99=גיליון1!$B$3),בצורת!G99*גיליון1!$C$18+גיליון1!$D$26,AND(D99=גיליון1!$A$4,בצורת!E99=גיליון1!$C$3),0,בצורת!D99=גיליון1!$A$5,בצורת!G99*גיליון1!$C$21,AND(בצורת!D99=גיליון1!$A$6,E99=גיליון1!$B$3),בצורת!G99*גיליון1!$C$20+גיליון1!D121,AND(בצורת!D99=גיליון1!$A$6,בצורת!E99=גיליון1!$C$3),0,D99=גיליון1!$A$7,בצורת!G99*גיליון1!$C$22,בצורת!D99=גיליון1!$A$8,בצורת!G99*גיליון1!$C$23,בצורת!D99=גיליון1!$A$9,בצורת!G99*גיליון1!$C$25,בצורת!D99=גיליון1!$A$10,בצורת!G99*גיליון1!$C$24,בצורת!D99=גיליון1!$A$11,בצורת!G99*גיליון1!$C$28,בצורת!D99=גיליון1!$A$12,בצורת!G99*גיליון1!$C$27,בצורת!D99=גיליון1!$A$13,בצורת!G99*גיליון1!$C$29,D99="","")</f>
        <v/>
      </c>
      <c r="I99" s="19" t="str" cm="1">
        <f t="array" ref="I99">+_xlfn.IFS(AND(D99=גיליון1!$A$4,בצורת!E99=גיליון1!$B$3,F99=גיליון1!$I$3),גיליון1!$B$4,AND(בצורת!D99=גיליון1!$A$4,בצורת!E99=גיליון1!$C$3,F99=גיליון1!$I$3),גיליון1!$C$4,AND(D99=גיליון1!$A$5,בצורת!E99=גיליון1!$B$3,F99=גיליון1!$I$3),גיליון1!$B$5,AND(בצורת!D99=גיליון1!$A$5,בצורת!E99=גיליון1!$C$3,F99=גיליון1!$I$3),גיליון1!$C$5,AND(D99=גיליון1!$A$6,בצורת!E99=גיליון1!$B$3,F99=גיליון1!$I$3),גיליון1!$B$6,AND(בצורת!D99=גיליון1!$A$6,בצורת!E99=גיליון1!$C$3,F99=גיליון1!$I$3),גיליון1!$C$6,AND(בצורת!D99=גיליון1!$A$7,בצורת!E99=גיליון1!$B$3,F99=גיליון1!$I$3),גיליון1!$B$7,AND(בצורת!D99=גיליון1!$A$7,בצורת!E99=גיליון1!$C$3,F99=גיליון1!$I$3),גיליון1!$C$7,AND(בצורת!D99=גיליון1!$A$8,בצורת!E99=גיליון1!$B$3,F99=גיליון1!$I$3),גיליון1!$B$8,AND(בצורת!D99=גיליון1!$A$8,בצורת!E99=גיליון1!$C$3,F99=גיליון1!$I$3),גיליון1!$C$8,AND(בצורת!D99=גיליון1!$A$9,F99=גיליון1!$I$3),גיליון1!$B$9,AND(בצורת!D99=גיליון1!$A$10,בצורת!E99=גיליון1!$B$3,F99=גיליון1!$I$3),גיליון1!$B$10,AND(בצורת!D99=גיליון1!$A$10,בצורת!E99=גיליון1!$C$3,F99=גיליון1!$I$3),גיליון1!$C$10,AND(D99=גיליון1!$A$11,בצורת!E99=גיליון1!$B$3,F99=גיליון1!$I$3),גיליון1!$B$11,AND(בצורת!D99=גיליון1!$A$11,בצורת!E99=גיליון1!$C$3,F99=גיליון1!$I$3),גיליון1!$C$11,AND(בצורת!D99=גיליון1!$A$12,בצורת!E99=גיליון1!$B$3,F99=גיליון1!$I$3),גיליון1!$B$12,AND(בצורת!D99=גיליון1!$A$12,בצורת!E99=גיליון1!$C$3,F99=גיליון1!$I$3),גיליון1!$C$12,AND(בצורת!D99=גיליון1!$A$13,בצורת!E99=גיליון1!$B$3,F99=גיליון1!$I$3),גיליון1!$B$13,AND(בצורת!D99=גיליון1!$A$13,בצורת!E99=גיליון1!$C$3,F99=גיליון1!$I$3),גיליון1!$C$13,D99="","",AND(D99=גיליון1!$A$4,בצורת!E99=גיליון1!$B$3,F99=גיליון1!$I$4),גיליון1!$E$4,AND(בצורת!D99=גיליון1!$A$4,בצורת!E99=גיליון1!$C$3,F99=גיליון1!$I$4),גיליון1!$F$4,AND(D99=גיליון1!$A$5,בצורת!E99=גיליון1!$B$3,F99=גיליון1!$I$4),גיליון1!$E$5,AND(בצורת!D99=גיליון1!$A$5,בצורת!E99=גיליון1!$C$3,F99=גיליון1!$I$4),גיליון1!$F$5,AND(D99=גיליון1!$A$6,בצורת!E99=גיליון1!$B$3,F99=גיליון1!$I$4),גיליון1!$E$6,AND(בצורת!D99=גיליון1!$A$6,בצורת!E99=גיליון1!$C$3,F99=גיליון1!$I$4),גיליון1!$F$6,AND(בצורת!D99=גיליון1!$A$7,בצורת!E99=גיליון1!$B$3,F99=גיליון1!$I$4),גיליון1!$E$7,AND(בצורת!D99=גיליון1!$A$7,בצורת!E99=גיליון1!$C$3,F99=גיליון1!$I$4),גיליון1!$F$7,AND(בצורת!D99=גיליון1!$A$8,בצורת!E99=גיליון1!$B$3,F99=גיליון1!$I$4),גיליון1!$E$8,AND(בצורת!D99=גיליון1!$A$8,בצורת!E99=גיליון1!$C$3,F99=גיליון1!$I$4),גיליון1!$F$8,AND(בצורת!D99=גיליון1!$A$9,F99=גיליון1!$I$4),גיליון1!$E$9,AND(בצורת!D99=גיליון1!$A$10,בצורת!E99=גיליון1!$B$3,F99=גיליון1!$I$4),גיליון1!$E$10,AND(בצורת!D99=גיליון1!$A$10,בצורת!E99=גיליון1!$C$3,F99=גיליון1!$I$4),גיליון1!$F$10,AND(D99=גיליון1!$A$11,בצורת!E99=גיליון1!$B$3,F99=גיליון1!$I$4),גיליון1!$E$11,AND(בצורת!D99=גיליון1!$A$11,בצורת!E99=גיליון1!$C$3,F99=גיליון1!$I$4),גיליון1!$F$11,AND(בצורת!D99=גיליון1!$A$12,בצורת!E99=גיליון1!$B$3,F99=גיליון1!$I$4),גיליון1!$E$12,AND(בצורת!D99=גיליון1!$A$12,בצורת!E99=גיליון1!$C$3,F99=גיליון1!$I$4),גיליון1!$F$12,AND(בצורת!D99=גיליון1!$A$13,בצורת!E99=גיליון1!$B$3,F99=גיליון1!$I$4),גיליון1!$E$13,AND(בצורת!D99=גיליון1!$A$13,בצורת!E99=גיליון1!$C$3,F99=גיליון1!$I$4),גיליון1!$F$13)</f>
        <v/>
      </c>
      <c r="J99" s="19" t="str">
        <f t="shared" si="6"/>
        <v/>
      </c>
      <c r="K99" s="12" t="str">
        <f t="shared" si="7"/>
        <v/>
      </c>
    </row>
    <row r="100" spans="1:11" ht="15.6" x14ac:dyDescent="0.3">
      <c r="A100" s="39"/>
      <c r="B100" s="39"/>
      <c r="C100" s="40"/>
      <c r="D100" s="40"/>
      <c r="E100" s="40"/>
      <c r="F100" s="40"/>
      <c r="G100" s="40"/>
      <c r="H100" s="12" t="str" cm="1">
        <f t="array" ref="H100">+_xlfn.IFS(AND(D100=גיליון1!$A$4,E100=גיליון1!$B$3),בצורת!G100*גיליון1!$C$18+גיליון1!$D$26,AND(D100=גיליון1!$A$4,בצורת!E100=גיליון1!$C$3),0,בצורת!D100=גיליון1!$A$5,בצורת!G100*גיליון1!$C$21,AND(בצורת!D100=גיליון1!$A$6,E100=גיליון1!$B$3),בצורת!G100*גיליון1!$C$20+גיליון1!D122,AND(בצורת!D100=גיליון1!$A$6,בצורת!E100=גיליון1!$C$3),0,D100=גיליון1!$A$7,בצורת!G100*גיליון1!$C$22,בצורת!D100=גיליון1!$A$8,בצורת!G100*גיליון1!$C$23,בצורת!D100=גיליון1!$A$9,בצורת!G100*גיליון1!$C$25,בצורת!D100=גיליון1!$A$10,בצורת!G100*גיליון1!$C$24,בצורת!D100=גיליון1!$A$11,בצורת!G100*גיליון1!$C$28,בצורת!D100=גיליון1!$A$12,בצורת!G100*גיליון1!$C$27,בצורת!D100=גיליון1!$A$13,בצורת!G100*גיליון1!$C$29,D100="","")</f>
        <v/>
      </c>
      <c r="I100" s="19" t="str" cm="1">
        <f t="array" ref="I100">+_xlfn.IFS(AND(D100=גיליון1!$A$4,בצורת!E100=גיליון1!$B$3,F100=גיליון1!$I$3),גיליון1!$B$4,AND(בצורת!D100=גיליון1!$A$4,בצורת!E100=גיליון1!$C$3,F100=גיליון1!$I$3),גיליון1!$C$4,AND(D100=גיליון1!$A$5,בצורת!E100=גיליון1!$B$3,F100=גיליון1!$I$3),גיליון1!$B$5,AND(בצורת!D100=גיליון1!$A$5,בצורת!E100=גיליון1!$C$3,F100=גיליון1!$I$3),גיליון1!$C$5,AND(D100=גיליון1!$A$6,בצורת!E100=גיליון1!$B$3,F100=גיליון1!$I$3),גיליון1!$B$6,AND(בצורת!D100=גיליון1!$A$6,בצורת!E100=גיליון1!$C$3,F100=גיליון1!$I$3),גיליון1!$C$6,AND(בצורת!D100=גיליון1!$A$7,בצורת!E100=גיליון1!$B$3,F100=גיליון1!$I$3),גיליון1!$B$7,AND(בצורת!D100=גיליון1!$A$7,בצורת!E100=גיליון1!$C$3,F100=גיליון1!$I$3),גיליון1!$C$7,AND(בצורת!D100=גיליון1!$A$8,בצורת!E100=גיליון1!$B$3,F100=גיליון1!$I$3),גיליון1!$B$8,AND(בצורת!D100=גיליון1!$A$8,בצורת!E100=גיליון1!$C$3,F100=גיליון1!$I$3),גיליון1!$C$8,AND(בצורת!D100=גיליון1!$A$9,F100=גיליון1!$I$3),גיליון1!$B$9,AND(בצורת!D100=גיליון1!$A$10,בצורת!E100=גיליון1!$B$3,F100=גיליון1!$I$3),גיליון1!$B$10,AND(בצורת!D100=גיליון1!$A$10,בצורת!E100=גיליון1!$C$3,F100=גיליון1!$I$3),גיליון1!$C$10,AND(D100=גיליון1!$A$11,בצורת!E100=גיליון1!$B$3,F100=גיליון1!$I$3),גיליון1!$B$11,AND(בצורת!D100=גיליון1!$A$11,בצורת!E100=גיליון1!$C$3,F100=גיליון1!$I$3),גיליון1!$C$11,AND(בצורת!D100=גיליון1!$A$12,בצורת!E100=גיליון1!$B$3,F100=גיליון1!$I$3),גיליון1!$B$12,AND(בצורת!D100=גיליון1!$A$12,בצורת!E100=גיליון1!$C$3,F100=גיליון1!$I$3),גיליון1!$C$12,AND(בצורת!D100=גיליון1!$A$13,בצורת!E100=גיליון1!$B$3,F100=גיליון1!$I$3),גיליון1!$B$13,AND(בצורת!D100=גיליון1!$A$13,בצורת!E100=גיליון1!$C$3,F100=גיליון1!$I$3),גיליון1!$C$13,D100="","",AND(D100=גיליון1!$A$4,בצורת!E100=גיליון1!$B$3,F100=גיליון1!$I$4),גיליון1!$E$4,AND(בצורת!D100=גיליון1!$A$4,בצורת!E100=גיליון1!$C$3,F100=גיליון1!$I$4),גיליון1!$F$4,AND(D100=גיליון1!$A$5,בצורת!E100=גיליון1!$B$3,F100=גיליון1!$I$4),גיליון1!$E$5,AND(בצורת!D100=גיליון1!$A$5,בצורת!E100=גיליון1!$C$3,F100=גיליון1!$I$4),גיליון1!$F$5,AND(D100=גיליון1!$A$6,בצורת!E100=גיליון1!$B$3,F100=גיליון1!$I$4),גיליון1!$E$6,AND(בצורת!D100=גיליון1!$A$6,בצורת!E100=גיליון1!$C$3,F100=גיליון1!$I$4),גיליון1!$F$6,AND(בצורת!D100=גיליון1!$A$7,בצורת!E100=גיליון1!$B$3,F100=גיליון1!$I$4),גיליון1!$E$7,AND(בצורת!D100=גיליון1!$A$7,בצורת!E100=גיליון1!$C$3,F100=גיליון1!$I$4),גיליון1!$F$7,AND(בצורת!D100=גיליון1!$A$8,בצורת!E100=גיליון1!$B$3,F100=גיליון1!$I$4),גיליון1!$E$8,AND(בצורת!D100=גיליון1!$A$8,בצורת!E100=גיליון1!$C$3,F100=גיליון1!$I$4),גיליון1!$F$8,AND(בצורת!D100=גיליון1!$A$9,F100=גיליון1!$I$4),גיליון1!$E$9,AND(בצורת!D100=גיליון1!$A$10,בצורת!E100=גיליון1!$B$3,F100=גיליון1!$I$4),גיליון1!$E$10,AND(בצורת!D100=גיליון1!$A$10,בצורת!E100=גיליון1!$C$3,F100=גיליון1!$I$4),גיליון1!$F$10,AND(D100=גיליון1!$A$11,בצורת!E100=גיליון1!$B$3,F100=גיליון1!$I$4),גיליון1!$E$11,AND(בצורת!D100=גיליון1!$A$11,בצורת!E100=גיליון1!$C$3,F100=גיליון1!$I$4),גיליון1!$F$11,AND(בצורת!D100=גיליון1!$A$12,בצורת!E100=גיליון1!$B$3,F100=גיליון1!$I$4),גיליון1!$E$12,AND(בצורת!D100=גיליון1!$A$12,בצורת!E100=גיליון1!$C$3,F100=גיליון1!$I$4),גיליון1!$F$12,AND(בצורת!D100=גיליון1!$A$13,בצורת!E100=גיליון1!$B$3,F100=גיליון1!$I$4),גיליון1!$E$13,AND(בצורת!D100=גיליון1!$A$13,בצורת!E100=גיליון1!$C$3,F100=גיליון1!$I$4),גיליון1!$F$13)</f>
        <v/>
      </c>
      <c r="J100" s="19" t="str">
        <f t="shared" si="6"/>
        <v/>
      </c>
      <c r="K100" s="12" t="str">
        <f t="shared" si="7"/>
        <v/>
      </c>
    </row>
    <row r="101" spans="1:11" ht="15.6" x14ac:dyDescent="0.3">
      <c r="A101" s="39"/>
      <c r="B101" s="39"/>
      <c r="C101" s="40"/>
      <c r="D101" s="40"/>
      <c r="E101" s="40"/>
      <c r="F101" s="40"/>
      <c r="G101" s="40"/>
      <c r="H101" s="12" t="str" cm="1">
        <f t="array" ref="H101">+_xlfn.IFS(AND(D101=גיליון1!$A$4,E101=גיליון1!$B$3),בצורת!G101*גיליון1!$C$18+גיליון1!$D$26,AND(D101=גיליון1!$A$4,בצורת!E101=גיליון1!$C$3),0,בצורת!D101=גיליון1!$A$5,בצורת!G101*גיליון1!$C$21,AND(בצורת!D101=גיליון1!$A$6,E101=גיליון1!$B$3),בצורת!G101*גיליון1!$C$20+גיליון1!D123,AND(בצורת!D101=גיליון1!$A$6,בצורת!E101=גיליון1!$C$3),0,D101=גיליון1!$A$7,בצורת!G101*גיליון1!$C$22,בצורת!D101=גיליון1!$A$8,בצורת!G101*גיליון1!$C$23,בצורת!D101=גיליון1!$A$9,בצורת!G101*גיליון1!$C$25,בצורת!D101=גיליון1!$A$10,בצורת!G101*גיליון1!$C$24,בצורת!D101=גיליון1!$A$11,בצורת!G101*גיליון1!$C$28,בצורת!D101=גיליון1!$A$12,בצורת!G101*גיליון1!$C$27,בצורת!D101=גיליון1!$A$13,בצורת!G101*גיליון1!$C$29,D101="","")</f>
        <v/>
      </c>
      <c r="I101" s="19" t="str" cm="1">
        <f t="array" ref="I101">+_xlfn.IFS(AND(D101=גיליון1!$A$4,בצורת!E101=גיליון1!$B$3,F101=גיליון1!$I$3),גיליון1!$B$4,AND(בצורת!D101=גיליון1!$A$4,בצורת!E101=גיליון1!$C$3,F101=גיליון1!$I$3),גיליון1!$C$4,AND(D101=גיליון1!$A$5,בצורת!E101=גיליון1!$B$3,F101=גיליון1!$I$3),גיליון1!$B$5,AND(בצורת!D101=גיליון1!$A$5,בצורת!E101=גיליון1!$C$3,F101=גיליון1!$I$3),גיליון1!$C$5,AND(D101=גיליון1!$A$6,בצורת!E101=גיליון1!$B$3,F101=גיליון1!$I$3),גיליון1!$B$6,AND(בצורת!D101=גיליון1!$A$6,בצורת!E101=גיליון1!$C$3,F101=גיליון1!$I$3),גיליון1!$C$6,AND(בצורת!D101=גיליון1!$A$7,בצורת!E101=גיליון1!$B$3,F101=גיליון1!$I$3),גיליון1!$B$7,AND(בצורת!D101=גיליון1!$A$7,בצורת!E101=גיליון1!$C$3,F101=גיליון1!$I$3),גיליון1!$C$7,AND(בצורת!D101=גיליון1!$A$8,בצורת!E101=גיליון1!$B$3,F101=גיליון1!$I$3),גיליון1!$B$8,AND(בצורת!D101=גיליון1!$A$8,בצורת!E101=גיליון1!$C$3,F101=גיליון1!$I$3),גיליון1!$C$8,AND(בצורת!D101=גיליון1!$A$9,F101=גיליון1!$I$3),גיליון1!$B$9,AND(בצורת!D101=גיליון1!$A$10,בצורת!E101=גיליון1!$B$3,F101=גיליון1!$I$3),גיליון1!$B$10,AND(בצורת!D101=גיליון1!$A$10,בצורת!E101=גיליון1!$C$3,F101=גיליון1!$I$3),גיליון1!$C$10,AND(D101=גיליון1!$A$11,בצורת!E101=גיליון1!$B$3,F101=גיליון1!$I$3),גיליון1!$B$11,AND(בצורת!D101=גיליון1!$A$11,בצורת!E101=גיליון1!$C$3,F101=גיליון1!$I$3),גיליון1!$C$11,AND(בצורת!D101=גיליון1!$A$12,בצורת!E101=גיליון1!$B$3,F101=גיליון1!$I$3),גיליון1!$B$12,AND(בצורת!D101=גיליון1!$A$12,בצורת!E101=גיליון1!$C$3,F101=גיליון1!$I$3),גיליון1!$C$12,AND(בצורת!D101=גיליון1!$A$13,בצורת!E101=גיליון1!$B$3,F101=גיליון1!$I$3),גיליון1!$B$13,AND(בצורת!D101=גיליון1!$A$13,בצורת!E101=גיליון1!$C$3,F101=גיליון1!$I$3),גיליון1!$C$13,D101="","",AND(D101=גיליון1!$A$4,בצורת!E101=גיליון1!$B$3,F101=גיליון1!$I$4),גיליון1!$E$4,AND(בצורת!D101=גיליון1!$A$4,בצורת!E101=גיליון1!$C$3,F101=גיליון1!$I$4),גיליון1!$F$4,AND(D101=גיליון1!$A$5,בצורת!E101=גיליון1!$B$3,F101=גיליון1!$I$4),גיליון1!$E$5,AND(בצורת!D101=גיליון1!$A$5,בצורת!E101=גיליון1!$C$3,F101=גיליון1!$I$4),גיליון1!$F$5,AND(D101=גיליון1!$A$6,בצורת!E101=גיליון1!$B$3,F101=גיליון1!$I$4),גיליון1!$E$6,AND(בצורת!D101=גיליון1!$A$6,בצורת!E101=גיליון1!$C$3,F101=גיליון1!$I$4),גיליון1!$F$6,AND(בצורת!D101=גיליון1!$A$7,בצורת!E101=גיליון1!$B$3,F101=גיליון1!$I$4),גיליון1!$E$7,AND(בצורת!D101=גיליון1!$A$7,בצורת!E101=גיליון1!$C$3,F101=גיליון1!$I$4),גיליון1!$F$7,AND(בצורת!D101=גיליון1!$A$8,בצורת!E101=גיליון1!$B$3,F101=גיליון1!$I$4),גיליון1!$E$8,AND(בצורת!D101=גיליון1!$A$8,בצורת!E101=גיליון1!$C$3,F101=גיליון1!$I$4),גיליון1!$F$8,AND(בצורת!D101=גיליון1!$A$9,F101=גיליון1!$I$4),גיליון1!$E$9,AND(בצורת!D101=גיליון1!$A$10,בצורת!E101=גיליון1!$B$3,F101=גיליון1!$I$4),גיליון1!$E$10,AND(בצורת!D101=גיליון1!$A$10,בצורת!E101=גיליון1!$C$3,F101=גיליון1!$I$4),גיליון1!$F$10,AND(D101=גיליון1!$A$11,בצורת!E101=גיליון1!$B$3,F101=גיליון1!$I$4),גיליון1!$E$11,AND(בצורת!D101=גיליון1!$A$11,בצורת!E101=גיליון1!$C$3,F101=גיליון1!$I$4),גיליון1!$F$11,AND(בצורת!D101=גיליון1!$A$12,בצורת!E101=גיליון1!$B$3,F101=גיליון1!$I$4),גיליון1!$E$12,AND(בצורת!D101=גיליון1!$A$12,בצורת!E101=גיליון1!$C$3,F101=גיליון1!$I$4),גיליון1!$F$12,AND(בצורת!D101=גיליון1!$A$13,בצורת!E101=גיליון1!$B$3,F101=גיליון1!$I$4),גיליון1!$E$13,AND(בצורת!D101=גיליון1!$A$13,בצורת!E101=גיליון1!$C$3,F101=גיליון1!$I$4),גיליון1!$F$13)</f>
        <v/>
      </c>
      <c r="J101" s="19" t="str">
        <f t="shared" si="6"/>
        <v/>
      </c>
      <c r="K101" s="12" t="str">
        <f t="shared" si="7"/>
        <v/>
      </c>
    </row>
    <row r="102" spans="1:11" ht="15.6" x14ac:dyDescent="0.3">
      <c r="A102" s="39"/>
      <c r="B102" s="39"/>
      <c r="C102" s="40"/>
      <c r="D102" s="40"/>
      <c r="E102" s="40"/>
      <c r="F102" s="40"/>
      <c r="G102" s="40"/>
      <c r="H102" s="12" t="str" cm="1">
        <f t="array" ref="H102">+_xlfn.IFS(AND(D102=גיליון1!$A$4,E102=גיליון1!$B$3),בצורת!G102*גיליון1!$C$18+גיליון1!$D$26,AND(D102=גיליון1!$A$4,בצורת!E102=גיליון1!$C$3),0,בצורת!D102=גיליון1!$A$5,בצורת!G102*גיליון1!$C$21,AND(בצורת!D102=גיליון1!$A$6,E102=גיליון1!$B$3),בצורת!G102*גיליון1!$C$20+גיליון1!D124,AND(בצורת!D102=גיליון1!$A$6,בצורת!E102=גיליון1!$C$3),0,D102=גיליון1!$A$7,בצורת!G102*גיליון1!$C$22,בצורת!D102=גיליון1!$A$8,בצורת!G102*גיליון1!$C$23,בצורת!D102=גיליון1!$A$9,בצורת!G102*גיליון1!$C$25,בצורת!D102=גיליון1!$A$10,בצורת!G102*גיליון1!$C$24,בצורת!D102=גיליון1!$A$11,בצורת!G102*גיליון1!$C$28,בצורת!D102=גיליון1!$A$12,בצורת!G102*גיליון1!$C$27,בצורת!D102=גיליון1!$A$13,בצורת!G102*גיליון1!$C$29,D102="","")</f>
        <v/>
      </c>
      <c r="I102" s="19" t="str" cm="1">
        <f t="array" ref="I102">+_xlfn.IFS(AND(D102=גיליון1!$A$4,בצורת!E102=גיליון1!$B$3,F102=גיליון1!$I$3),גיליון1!$B$4,AND(בצורת!D102=גיליון1!$A$4,בצורת!E102=גיליון1!$C$3,F102=גיליון1!$I$3),גיליון1!$C$4,AND(D102=גיליון1!$A$5,בצורת!E102=גיליון1!$B$3,F102=גיליון1!$I$3),גיליון1!$B$5,AND(בצורת!D102=גיליון1!$A$5,בצורת!E102=גיליון1!$C$3,F102=גיליון1!$I$3),גיליון1!$C$5,AND(D102=גיליון1!$A$6,בצורת!E102=גיליון1!$B$3,F102=גיליון1!$I$3),גיליון1!$B$6,AND(בצורת!D102=גיליון1!$A$6,בצורת!E102=גיליון1!$C$3,F102=גיליון1!$I$3),גיליון1!$C$6,AND(בצורת!D102=גיליון1!$A$7,בצורת!E102=גיליון1!$B$3,F102=גיליון1!$I$3),גיליון1!$B$7,AND(בצורת!D102=גיליון1!$A$7,בצורת!E102=גיליון1!$C$3,F102=גיליון1!$I$3),גיליון1!$C$7,AND(בצורת!D102=גיליון1!$A$8,בצורת!E102=גיליון1!$B$3,F102=גיליון1!$I$3),גיליון1!$B$8,AND(בצורת!D102=גיליון1!$A$8,בצורת!E102=גיליון1!$C$3,F102=גיליון1!$I$3),גיליון1!$C$8,AND(בצורת!D102=גיליון1!$A$9,F102=גיליון1!$I$3),גיליון1!$B$9,AND(בצורת!D102=גיליון1!$A$10,בצורת!E102=גיליון1!$B$3,F102=גיליון1!$I$3),גיליון1!$B$10,AND(בצורת!D102=גיליון1!$A$10,בצורת!E102=גיליון1!$C$3,F102=גיליון1!$I$3),גיליון1!$C$10,AND(D102=גיליון1!$A$11,בצורת!E102=גיליון1!$B$3,F102=גיליון1!$I$3),גיליון1!$B$11,AND(בצורת!D102=גיליון1!$A$11,בצורת!E102=גיליון1!$C$3,F102=גיליון1!$I$3),גיליון1!$C$11,AND(בצורת!D102=גיליון1!$A$12,בצורת!E102=גיליון1!$B$3,F102=גיליון1!$I$3),גיליון1!$B$12,AND(בצורת!D102=גיליון1!$A$12,בצורת!E102=גיליון1!$C$3,F102=גיליון1!$I$3),גיליון1!$C$12,AND(בצורת!D102=גיליון1!$A$13,בצורת!E102=גיליון1!$B$3,F102=גיליון1!$I$3),גיליון1!$B$13,AND(בצורת!D102=גיליון1!$A$13,בצורת!E102=גיליון1!$C$3,F102=גיליון1!$I$3),גיליון1!$C$13,D102="","",AND(D102=גיליון1!$A$4,בצורת!E102=גיליון1!$B$3,F102=גיליון1!$I$4),גיליון1!$E$4,AND(בצורת!D102=גיליון1!$A$4,בצורת!E102=גיליון1!$C$3,F102=גיליון1!$I$4),גיליון1!$F$4,AND(D102=גיליון1!$A$5,בצורת!E102=גיליון1!$B$3,F102=גיליון1!$I$4),גיליון1!$E$5,AND(בצורת!D102=גיליון1!$A$5,בצורת!E102=גיליון1!$C$3,F102=גיליון1!$I$4),גיליון1!$F$5,AND(D102=גיליון1!$A$6,בצורת!E102=גיליון1!$B$3,F102=גיליון1!$I$4),גיליון1!$E$6,AND(בצורת!D102=גיליון1!$A$6,בצורת!E102=גיליון1!$C$3,F102=גיליון1!$I$4),גיליון1!$F$6,AND(בצורת!D102=גיליון1!$A$7,בצורת!E102=גיליון1!$B$3,F102=גיליון1!$I$4),גיליון1!$E$7,AND(בצורת!D102=גיליון1!$A$7,בצורת!E102=גיליון1!$C$3,F102=גיליון1!$I$4),גיליון1!$F$7,AND(בצורת!D102=גיליון1!$A$8,בצורת!E102=גיליון1!$B$3,F102=גיליון1!$I$4),גיליון1!$E$8,AND(בצורת!D102=גיליון1!$A$8,בצורת!E102=גיליון1!$C$3,F102=גיליון1!$I$4),גיליון1!$F$8,AND(בצורת!D102=גיליון1!$A$9,F102=גיליון1!$I$4),גיליון1!$E$9,AND(בצורת!D102=גיליון1!$A$10,בצורת!E102=גיליון1!$B$3,F102=גיליון1!$I$4),גיליון1!$E$10,AND(בצורת!D102=גיליון1!$A$10,בצורת!E102=גיליון1!$C$3,F102=גיליון1!$I$4),גיליון1!$F$10,AND(D102=גיליון1!$A$11,בצורת!E102=גיליון1!$B$3,F102=גיליון1!$I$4),גיליון1!$E$11,AND(בצורת!D102=גיליון1!$A$11,בצורת!E102=גיליון1!$C$3,F102=גיליון1!$I$4),גיליון1!$F$11,AND(בצורת!D102=גיליון1!$A$12,בצורת!E102=גיליון1!$B$3,F102=גיליון1!$I$4),גיליון1!$E$12,AND(בצורת!D102=גיליון1!$A$12,בצורת!E102=גיליון1!$C$3,F102=גיליון1!$I$4),גיליון1!$F$12,AND(בצורת!D102=גיליון1!$A$13,בצורת!E102=גיליון1!$B$3,F102=גיליון1!$I$4),גיליון1!$E$13,AND(בצורת!D102=גיליון1!$A$13,בצורת!E102=גיליון1!$C$3,F102=גיליון1!$I$4),גיליון1!$F$13)</f>
        <v/>
      </c>
      <c r="J102" s="19" t="str">
        <f t="shared" ref="J102:J165" si="8">IF(D102="","",+I102-H102)</f>
        <v/>
      </c>
      <c r="K102" s="12" t="str">
        <f t="shared" ref="K102:K165" si="9">+IF(D102="","",J102*C102)</f>
        <v/>
      </c>
    </row>
    <row r="103" spans="1:11" ht="15.6" x14ac:dyDescent="0.3">
      <c r="A103" s="39"/>
      <c r="B103" s="39"/>
      <c r="C103" s="40"/>
      <c r="D103" s="40"/>
      <c r="E103" s="40"/>
      <c r="F103" s="40"/>
      <c r="G103" s="40"/>
      <c r="H103" s="12" t="str" cm="1">
        <f t="array" ref="H103">+_xlfn.IFS(AND(D103=גיליון1!$A$4,E103=גיליון1!$B$3),בצורת!G103*גיליון1!$C$18+גיליון1!$D$26,AND(D103=גיליון1!$A$4,בצורת!E103=גיליון1!$C$3),0,בצורת!D103=גיליון1!$A$5,בצורת!G103*גיליון1!$C$21,AND(בצורת!D103=גיליון1!$A$6,E103=גיליון1!$B$3),בצורת!G103*גיליון1!$C$20+גיליון1!D125,AND(בצורת!D103=גיליון1!$A$6,בצורת!E103=גיליון1!$C$3),0,D103=גיליון1!$A$7,בצורת!G103*גיליון1!$C$22,בצורת!D103=גיליון1!$A$8,בצורת!G103*גיליון1!$C$23,בצורת!D103=גיליון1!$A$9,בצורת!G103*גיליון1!$C$25,בצורת!D103=גיליון1!$A$10,בצורת!G103*גיליון1!$C$24,בצורת!D103=גיליון1!$A$11,בצורת!G103*גיליון1!$C$28,בצורת!D103=גיליון1!$A$12,בצורת!G103*גיליון1!$C$27,בצורת!D103=גיליון1!$A$13,בצורת!G103*גיליון1!$C$29,D103="","")</f>
        <v/>
      </c>
      <c r="I103" s="19" t="str" cm="1">
        <f t="array" ref="I103">+_xlfn.IFS(AND(D103=גיליון1!$A$4,בצורת!E103=גיליון1!$B$3,F103=גיליון1!$I$3),גיליון1!$B$4,AND(בצורת!D103=גיליון1!$A$4,בצורת!E103=גיליון1!$C$3,F103=גיליון1!$I$3),גיליון1!$C$4,AND(D103=גיליון1!$A$5,בצורת!E103=גיליון1!$B$3,F103=גיליון1!$I$3),גיליון1!$B$5,AND(בצורת!D103=גיליון1!$A$5,בצורת!E103=גיליון1!$C$3,F103=גיליון1!$I$3),גיליון1!$C$5,AND(D103=גיליון1!$A$6,בצורת!E103=גיליון1!$B$3,F103=גיליון1!$I$3),גיליון1!$B$6,AND(בצורת!D103=גיליון1!$A$6,בצורת!E103=גיליון1!$C$3,F103=גיליון1!$I$3),גיליון1!$C$6,AND(בצורת!D103=גיליון1!$A$7,בצורת!E103=גיליון1!$B$3,F103=גיליון1!$I$3),גיליון1!$B$7,AND(בצורת!D103=גיליון1!$A$7,בצורת!E103=גיליון1!$C$3,F103=גיליון1!$I$3),גיליון1!$C$7,AND(בצורת!D103=גיליון1!$A$8,בצורת!E103=גיליון1!$B$3,F103=גיליון1!$I$3),גיליון1!$B$8,AND(בצורת!D103=גיליון1!$A$8,בצורת!E103=גיליון1!$C$3,F103=גיליון1!$I$3),גיליון1!$C$8,AND(בצורת!D103=גיליון1!$A$9,F103=גיליון1!$I$3),גיליון1!$B$9,AND(בצורת!D103=גיליון1!$A$10,בצורת!E103=גיליון1!$B$3,F103=גיליון1!$I$3),גיליון1!$B$10,AND(בצורת!D103=גיליון1!$A$10,בצורת!E103=גיליון1!$C$3,F103=גיליון1!$I$3),גיליון1!$C$10,AND(D103=גיליון1!$A$11,בצורת!E103=גיליון1!$B$3,F103=גיליון1!$I$3),גיליון1!$B$11,AND(בצורת!D103=גיליון1!$A$11,בצורת!E103=גיליון1!$C$3,F103=גיליון1!$I$3),גיליון1!$C$11,AND(בצורת!D103=גיליון1!$A$12,בצורת!E103=גיליון1!$B$3,F103=גיליון1!$I$3),גיליון1!$B$12,AND(בצורת!D103=גיליון1!$A$12,בצורת!E103=גיליון1!$C$3,F103=גיליון1!$I$3),גיליון1!$C$12,AND(בצורת!D103=גיליון1!$A$13,בצורת!E103=גיליון1!$B$3,F103=גיליון1!$I$3),גיליון1!$B$13,AND(בצורת!D103=גיליון1!$A$13,בצורת!E103=גיליון1!$C$3,F103=גיליון1!$I$3),גיליון1!$C$13,D103="","",AND(D103=גיליון1!$A$4,בצורת!E103=גיליון1!$B$3,F103=גיליון1!$I$4),גיליון1!$E$4,AND(בצורת!D103=גיליון1!$A$4,בצורת!E103=גיליון1!$C$3,F103=גיליון1!$I$4),גיליון1!$F$4,AND(D103=גיליון1!$A$5,בצורת!E103=גיליון1!$B$3,F103=גיליון1!$I$4),גיליון1!$E$5,AND(בצורת!D103=גיליון1!$A$5,בצורת!E103=גיליון1!$C$3,F103=גיליון1!$I$4),גיליון1!$F$5,AND(D103=גיליון1!$A$6,בצורת!E103=גיליון1!$B$3,F103=גיליון1!$I$4),גיליון1!$E$6,AND(בצורת!D103=גיליון1!$A$6,בצורת!E103=גיליון1!$C$3,F103=גיליון1!$I$4),גיליון1!$F$6,AND(בצורת!D103=גיליון1!$A$7,בצורת!E103=גיליון1!$B$3,F103=גיליון1!$I$4),גיליון1!$E$7,AND(בצורת!D103=גיליון1!$A$7,בצורת!E103=גיליון1!$C$3,F103=גיליון1!$I$4),גיליון1!$F$7,AND(בצורת!D103=גיליון1!$A$8,בצורת!E103=גיליון1!$B$3,F103=גיליון1!$I$4),גיליון1!$E$8,AND(בצורת!D103=גיליון1!$A$8,בצורת!E103=גיליון1!$C$3,F103=גיליון1!$I$4),גיליון1!$F$8,AND(בצורת!D103=גיליון1!$A$9,F103=גיליון1!$I$4),גיליון1!$E$9,AND(בצורת!D103=גיליון1!$A$10,בצורת!E103=גיליון1!$B$3,F103=גיליון1!$I$4),גיליון1!$E$10,AND(בצורת!D103=גיליון1!$A$10,בצורת!E103=גיליון1!$C$3,F103=גיליון1!$I$4),גיליון1!$F$10,AND(D103=גיליון1!$A$11,בצורת!E103=גיליון1!$B$3,F103=גיליון1!$I$4),גיליון1!$E$11,AND(בצורת!D103=גיליון1!$A$11,בצורת!E103=גיליון1!$C$3,F103=גיליון1!$I$4),גיליון1!$F$11,AND(בצורת!D103=גיליון1!$A$12,בצורת!E103=גיליון1!$B$3,F103=גיליון1!$I$4),גיליון1!$E$12,AND(בצורת!D103=גיליון1!$A$12,בצורת!E103=גיליון1!$C$3,F103=גיליון1!$I$4),גיליון1!$F$12,AND(בצורת!D103=גיליון1!$A$13,בצורת!E103=גיליון1!$B$3,F103=גיליון1!$I$4),גיליון1!$E$13,AND(בצורת!D103=גיליון1!$A$13,בצורת!E103=גיליון1!$C$3,F103=גיליון1!$I$4),גיליון1!$F$13)</f>
        <v/>
      </c>
      <c r="J103" s="19" t="str">
        <f t="shared" si="8"/>
        <v/>
      </c>
      <c r="K103" s="12" t="str">
        <f t="shared" si="9"/>
        <v/>
      </c>
    </row>
    <row r="104" spans="1:11" ht="15.6" x14ac:dyDescent="0.3">
      <c r="A104" s="39"/>
      <c r="B104" s="39"/>
      <c r="C104" s="40"/>
      <c r="D104" s="40"/>
      <c r="E104" s="40"/>
      <c r="F104" s="40"/>
      <c r="G104" s="40"/>
      <c r="H104" s="12" t="str" cm="1">
        <f t="array" ref="H104">+_xlfn.IFS(AND(D104=גיליון1!$A$4,E104=גיליון1!$B$3),בצורת!G104*גיליון1!$C$18+גיליון1!$D$26,AND(D104=גיליון1!$A$4,בצורת!E104=גיליון1!$C$3),0,בצורת!D104=גיליון1!$A$5,בצורת!G104*גיליון1!$C$21,AND(בצורת!D104=גיליון1!$A$6,E104=גיליון1!$B$3),בצורת!G104*גיליון1!$C$20+גיליון1!D126,AND(בצורת!D104=גיליון1!$A$6,בצורת!E104=גיליון1!$C$3),0,D104=גיליון1!$A$7,בצורת!G104*גיליון1!$C$22,בצורת!D104=גיליון1!$A$8,בצורת!G104*גיליון1!$C$23,בצורת!D104=גיליון1!$A$9,בצורת!G104*גיליון1!$C$25,בצורת!D104=גיליון1!$A$10,בצורת!G104*גיליון1!$C$24,בצורת!D104=גיליון1!$A$11,בצורת!G104*גיליון1!$C$28,בצורת!D104=גיליון1!$A$12,בצורת!G104*גיליון1!$C$27,בצורת!D104=גיליון1!$A$13,בצורת!G104*גיליון1!$C$29,D104="","")</f>
        <v/>
      </c>
      <c r="I104" s="19" t="str" cm="1">
        <f t="array" ref="I104">+_xlfn.IFS(AND(D104=גיליון1!$A$4,בצורת!E104=גיליון1!$B$3,F104=גיליון1!$I$3),גיליון1!$B$4,AND(בצורת!D104=גיליון1!$A$4,בצורת!E104=גיליון1!$C$3,F104=גיליון1!$I$3),גיליון1!$C$4,AND(D104=גיליון1!$A$5,בצורת!E104=גיליון1!$B$3,F104=גיליון1!$I$3),גיליון1!$B$5,AND(בצורת!D104=גיליון1!$A$5,בצורת!E104=גיליון1!$C$3,F104=גיליון1!$I$3),גיליון1!$C$5,AND(D104=גיליון1!$A$6,בצורת!E104=גיליון1!$B$3,F104=גיליון1!$I$3),גיליון1!$B$6,AND(בצורת!D104=גיליון1!$A$6,בצורת!E104=גיליון1!$C$3,F104=גיליון1!$I$3),גיליון1!$C$6,AND(בצורת!D104=גיליון1!$A$7,בצורת!E104=גיליון1!$B$3,F104=גיליון1!$I$3),גיליון1!$B$7,AND(בצורת!D104=גיליון1!$A$7,בצורת!E104=גיליון1!$C$3,F104=גיליון1!$I$3),גיליון1!$C$7,AND(בצורת!D104=גיליון1!$A$8,בצורת!E104=גיליון1!$B$3,F104=גיליון1!$I$3),גיליון1!$B$8,AND(בצורת!D104=גיליון1!$A$8,בצורת!E104=גיליון1!$C$3,F104=גיליון1!$I$3),גיליון1!$C$8,AND(בצורת!D104=גיליון1!$A$9,F104=גיליון1!$I$3),גיליון1!$B$9,AND(בצורת!D104=גיליון1!$A$10,בצורת!E104=גיליון1!$B$3,F104=גיליון1!$I$3),גיליון1!$B$10,AND(בצורת!D104=גיליון1!$A$10,בצורת!E104=גיליון1!$C$3,F104=גיליון1!$I$3),גיליון1!$C$10,AND(D104=גיליון1!$A$11,בצורת!E104=גיליון1!$B$3,F104=גיליון1!$I$3),גיליון1!$B$11,AND(בצורת!D104=גיליון1!$A$11,בצורת!E104=גיליון1!$C$3,F104=גיליון1!$I$3),גיליון1!$C$11,AND(בצורת!D104=גיליון1!$A$12,בצורת!E104=גיליון1!$B$3,F104=גיליון1!$I$3),גיליון1!$B$12,AND(בצורת!D104=גיליון1!$A$12,בצורת!E104=גיליון1!$C$3,F104=גיליון1!$I$3),גיליון1!$C$12,AND(בצורת!D104=גיליון1!$A$13,בצורת!E104=גיליון1!$B$3,F104=גיליון1!$I$3),גיליון1!$B$13,AND(בצורת!D104=גיליון1!$A$13,בצורת!E104=גיליון1!$C$3,F104=גיליון1!$I$3),גיליון1!$C$13,D104="","",AND(D104=גיליון1!$A$4,בצורת!E104=גיליון1!$B$3,F104=גיליון1!$I$4),גיליון1!$E$4,AND(בצורת!D104=גיליון1!$A$4,בצורת!E104=גיליון1!$C$3,F104=גיליון1!$I$4),גיליון1!$F$4,AND(D104=גיליון1!$A$5,בצורת!E104=גיליון1!$B$3,F104=גיליון1!$I$4),גיליון1!$E$5,AND(בצורת!D104=גיליון1!$A$5,בצורת!E104=גיליון1!$C$3,F104=גיליון1!$I$4),גיליון1!$F$5,AND(D104=גיליון1!$A$6,בצורת!E104=גיליון1!$B$3,F104=גיליון1!$I$4),גיליון1!$E$6,AND(בצורת!D104=גיליון1!$A$6,בצורת!E104=גיליון1!$C$3,F104=גיליון1!$I$4),גיליון1!$F$6,AND(בצורת!D104=גיליון1!$A$7,בצורת!E104=גיליון1!$B$3,F104=גיליון1!$I$4),גיליון1!$E$7,AND(בצורת!D104=גיליון1!$A$7,בצורת!E104=גיליון1!$C$3,F104=גיליון1!$I$4),גיליון1!$F$7,AND(בצורת!D104=גיליון1!$A$8,בצורת!E104=גיליון1!$B$3,F104=גיליון1!$I$4),גיליון1!$E$8,AND(בצורת!D104=גיליון1!$A$8,בצורת!E104=גיליון1!$C$3,F104=גיליון1!$I$4),גיליון1!$F$8,AND(בצורת!D104=גיליון1!$A$9,F104=גיליון1!$I$4),גיליון1!$E$9,AND(בצורת!D104=גיליון1!$A$10,בצורת!E104=גיליון1!$B$3,F104=גיליון1!$I$4),גיליון1!$E$10,AND(בצורת!D104=גיליון1!$A$10,בצורת!E104=גיליון1!$C$3,F104=גיליון1!$I$4),גיליון1!$F$10,AND(D104=גיליון1!$A$11,בצורת!E104=גיליון1!$B$3,F104=גיליון1!$I$4),גיליון1!$E$11,AND(בצורת!D104=גיליון1!$A$11,בצורת!E104=גיליון1!$C$3,F104=גיליון1!$I$4),גיליון1!$F$11,AND(בצורת!D104=גיליון1!$A$12,בצורת!E104=גיליון1!$B$3,F104=גיליון1!$I$4),גיליון1!$E$12,AND(בצורת!D104=גיליון1!$A$12,בצורת!E104=גיליון1!$C$3,F104=גיליון1!$I$4),גיליון1!$F$12,AND(בצורת!D104=גיליון1!$A$13,בצורת!E104=גיליון1!$B$3,F104=גיליון1!$I$4),גיליון1!$E$13,AND(בצורת!D104=גיליון1!$A$13,בצורת!E104=גיליון1!$C$3,F104=גיליון1!$I$4),גיליון1!$F$13)</f>
        <v/>
      </c>
      <c r="J104" s="19" t="str">
        <f t="shared" si="8"/>
        <v/>
      </c>
      <c r="K104" s="12" t="str">
        <f t="shared" si="9"/>
        <v/>
      </c>
    </row>
    <row r="105" spans="1:11" ht="15.6" x14ac:dyDescent="0.3">
      <c r="A105" s="39"/>
      <c r="B105" s="39"/>
      <c r="C105" s="40"/>
      <c r="D105" s="40"/>
      <c r="E105" s="40"/>
      <c r="F105" s="40"/>
      <c r="G105" s="40"/>
      <c r="H105" s="12" t="str" cm="1">
        <f t="array" ref="H105">+_xlfn.IFS(AND(D105=גיליון1!$A$4,E105=גיליון1!$B$3),בצורת!G105*גיליון1!$C$18+גיליון1!$D$26,AND(D105=גיליון1!$A$4,בצורת!E105=גיליון1!$C$3),0,בצורת!D105=גיליון1!$A$5,בצורת!G105*גיליון1!$C$21,AND(בצורת!D105=גיליון1!$A$6,E105=גיליון1!$B$3),בצורת!G105*גיליון1!$C$20+גיליון1!D127,AND(בצורת!D105=גיליון1!$A$6,בצורת!E105=גיליון1!$C$3),0,D105=גיליון1!$A$7,בצורת!G105*גיליון1!$C$22,בצורת!D105=גיליון1!$A$8,בצורת!G105*גיליון1!$C$23,בצורת!D105=גיליון1!$A$9,בצורת!G105*גיליון1!$C$25,בצורת!D105=גיליון1!$A$10,בצורת!G105*גיליון1!$C$24,בצורת!D105=גיליון1!$A$11,בצורת!G105*גיליון1!$C$28,בצורת!D105=גיליון1!$A$12,בצורת!G105*גיליון1!$C$27,בצורת!D105=גיליון1!$A$13,בצורת!G105*גיליון1!$C$29,D105="","")</f>
        <v/>
      </c>
      <c r="I105" s="19" t="str" cm="1">
        <f t="array" ref="I105">+_xlfn.IFS(AND(D105=גיליון1!$A$4,בצורת!E105=גיליון1!$B$3,F105=גיליון1!$I$3),גיליון1!$B$4,AND(בצורת!D105=גיליון1!$A$4,בצורת!E105=גיליון1!$C$3,F105=גיליון1!$I$3),גיליון1!$C$4,AND(D105=גיליון1!$A$5,בצורת!E105=גיליון1!$B$3,F105=גיליון1!$I$3),גיליון1!$B$5,AND(בצורת!D105=גיליון1!$A$5,בצורת!E105=גיליון1!$C$3,F105=גיליון1!$I$3),גיליון1!$C$5,AND(D105=גיליון1!$A$6,בצורת!E105=גיליון1!$B$3,F105=גיליון1!$I$3),גיליון1!$B$6,AND(בצורת!D105=גיליון1!$A$6,בצורת!E105=גיליון1!$C$3,F105=גיליון1!$I$3),גיליון1!$C$6,AND(בצורת!D105=גיליון1!$A$7,בצורת!E105=גיליון1!$B$3,F105=גיליון1!$I$3),גיליון1!$B$7,AND(בצורת!D105=גיליון1!$A$7,בצורת!E105=גיליון1!$C$3,F105=גיליון1!$I$3),גיליון1!$C$7,AND(בצורת!D105=גיליון1!$A$8,בצורת!E105=גיליון1!$B$3,F105=גיליון1!$I$3),גיליון1!$B$8,AND(בצורת!D105=גיליון1!$A$8,בצורת!E105=גיליון1!$C$3,F105=גיליון1!$I$3),גיליון1!$C$8,AND(בצורת!D105=גיליון1!$A$9,F105=גיליון1!$I$3),גיליון1!$B$9,AND(בצורת!D105=גיליון1!$A$10,בצורת!E105=גיליון1!$B$3,F105=גיליון1!$I$3),גיליון1!$B$10,AND(בצורת!D105=גיליון1!$A$10,בצורת!E105=גיליון1!$C$3,F105=גיליון1!$I$3),גיליון1!$C$10,AND(D105=גיליון1!$A$11,בצורת!E105=גיליון1!$B$3,F105=גיליון1!$I$3),גיליון1!$B$11,AND(בצורת!D105=גיליון1!$A$11,בצורת!E105=גיליון1!$C$3,F105=גיליון1!$I$3),גיליון1!$C$11,AND(בצורת!D105=גיליון1!$A$12,בצורת!E105=גיליון1!$B$3,F105=גיליון1!$I$3),גיליון1!$B$12,AND(בצורת!D105=גיליון1!$A$12,בצורת!E105=גיליון1!$C$3,F105=גיליון1!$I$3),גיליון1!$C$12,AND(בצורת!D105=גיליון1!$A$13,בצורת!E105=גיליון1!$B$3,F105=גיליון1!$I$3),גיליון1!$B$13,AND(בצורת!D105=גיליון1!$A$13,בצורת!E105=גיליון1!$C$3,F105=גיליון1!$I$3),גיליון1!$C$13,D105="","",AND(D105=גיליון1!$A$4,בצורת!E105=גיליון1!$B$3,F105=גיליון1!$I$4),גיליון1!$E$4,AND(בצורת!D105=גיליון1!$A$4,בצורת!E105=גיליון1!$C$3,F105=גיליון1!$I$4),גיליון1!$F$4,AND(D105=גיליון1!$A$5,בצורת!E105=גיליון1!$B$3,F105=גיליון1!$I$4),גיליון1!$E$5,AND(בצורת!D105=גיליון1!$A$5,בצורת!E105=גיליון1!$C$3,F105=גיליון1!$I$4),גיליון1!$F$5,AND(D105=גיליון1!$A$6,בצורת!E105=גיליון1!$B$3,F105=גיליון1!$I$4),גיליון1!$E$6,AND(בצורת!D105=גיליון1!$A$6,בצורת!E105=גיליון1!$C$3,F105=גיליון1!$I$4),גיליון1!$F$6,AND(בצורת!D105=גיליון1!$A$7,בצורת!E105=גיליון1!$B$3,F105=גיליון1!$I$4),גיליון1!$E$7,AND(בצורת!D105=גיליון1!$A$7,בצורת!E105=גיליון1!$C$3,F105=גיליון1!$I$4),גיליון1!$F$7,AND(בצורת!D105=גיליון1!$A$8,בצורת!E105=גיליון1!$B$3,F105=גיליון1!$I$4),גיליון1!$E$8,AND(בצורת!D105=גיליון1!$A$8,בצורת!E105=גיליון1!$C$3,F105=גיליון1!$I$4),גיליון1!$F$8,AND(בצורת!D105=גיליון1!$A$9,F105=גיליון1!$I$4),גיליון1!$E$9,AND(בצורת!D105=גיליון1!$A$10,בצורת!E105=גיליון1!$B$3,F105=גיליון1!$I$4),גיליון1!$E$10,AND(בצורת!D105=גיליון1!$A$10,בצורת!E105=גיליון1!$C$3,F105=גיליון1!$I$4),גיליון1!$F$10,AND(D105=גיליון1!$A$11,בצורת!E105=גיליון1!$B$3,F105=גיליון1!$I$4),גיליון1!$E$11,AND(בצורת!D105=גיליון1!$A$11,בצורת!E105=גיליון1!$C$3,F105=גיליון1!$I$4),גיליון1!$F$11,AND(בצורת!D105=גיליון1!$A$12,בצורת!E105=גיליון1!$B$3,F105=גיליון1!$I$4),גיליון1!$E$12,AND(בצורת!D105=גיליון1!$A$12,בצורת!E105=גיליון1!$C$3,F105=גיליון1!$I$4),גיליון1!$F$12,AND(בצורת!D105=גיליון1!$A$13,בצורת!E105=גיליון1!$B$3,F105=גיליון1!$I$4),גיליון1!$E$13,AND(בצורת!D105=גיליון1!$A$13,בצורת!E105=גיליון1!$C$3,F105=גיליון1!$I$4),גיליון1!$F$13)</f>
        <v/>
      </c>
      <c r="J105" s="19" t="str">
        <f t="shared" si="8"/>
        <v/>
      </c>
      <c r="K105" s="12" t="str">
        <f t="shared" si="9"/>
        <v/>
      </c>
    </row>
    <row r="106" spans="1:11" ht="15.6" x14ac:dyDescent="0.3">
      <c r="A106" s="39"/>
      <c r="B106" s="39"/>
      <c r="C106" s="40"/>
      <c r="D106" s="40"/>
      <c r="E106" s="40"/>
      <c r="F106" s="40"/>
      <c r="G106" s="40"/>
      <c r="H106" s="12" t="str" cm="1">
        <f t="array" ref="H106">+_xlfn.IFS(AND(D106=גיליון1!$A$4,E106=גיליון1!$B$3),בצורת!G106*גיליון1!$C$18+גיליון1!$D$26,AND(D106=גיליון1!$A$4,בצורת!E106=גיליון1!$C$3),0,בצורת!D106=גיליון1!$A$5,בצורת!G106*גיליון1!$C$21,AND(בצורת!D106=גיליון1!$A$6,E106=גיליון1!$B$3),בצורת!G106*גיליון1!$C$20+גיליון1!D128,AND(בצורת!D106=גיליון1!$A$6,בצורת!E106=גיליון1!$C$3),0,D106=גיליון1!$A$7,בצורת!G106*גיליון1!$C$22,בצורת!D106=גיליון1!$A$8,בצורת!G106*גיליון1!$C$23,בצורת!D106=גיליון1!$A$9,בצורת!G106*גיליון1!$C$25,בצורת!D106=גיליון1!$A$10,בצורת!G106*גיליון1!$C$24,בצורת!D106=גיליון1!$A$11,בצורת!G106*גיליון1!$C$28,בצורת!D106=גיליון1!$A$12,בצורת!G106*גיליון1!$C$27,בצורת!D106=גיליון1!$A$13,בצורת!G106*גיליון1!$C$29,D106="","")</f>
        <v/>
      </c>
      <c r="I106" s="19" t="str" cm="1">
        <f t="array" ref="I106">+_xlfn.IFS(AND(D106=גיליון1!$A$4,בצורת!E106=גיליון1!$B$3,F106=גיליון1!$I$3),גיליון1!$B$4,AND(בצורת!D106=גיליון1!$A$4,בצורת!E106=גיליון1!$C$3,F106=גיליון1!$I$3),גיליון1!$C$4,AND(D106=גיליון1!$A$5,בצורת!E106=גיליון1!$B$3,F106=גיליון1!$I$3),גיליון1!$B$5,AND(בצורת!D106=גיליון1!$A$5,בצורת!E106=גיליון1!$C$3,F106=גיליון1!$I$3),גיליון1!$C$5,AND(D106=גיליון1!$A$6,בצורת!E106=גיליון1!$B$3,F106=גיליון1!$I$3),גיליון1!$B$6,AND(בצורת!D106=גיליון1!$A$6,בצורת!E106=גיליון1!$C$3,F106=גיליון1!$I$3),גיליון1!$C$6,AND(בצורת!D106=גיליון1!$A$7,בצורת!E106=גיליון1!$B$3,F106=גיליון1!$I$3),גיליון1!$B$7,AND(בצורת!D106=גיליון1!$A$7,בצורת!E106=גיליון1!$C$3,F106=גיליון1!$I$3),גיליון1!$C$7,AND(בצורת!D106=גיליון1!$A$8,בצורת!E106=גיליון1!$B$3,F106=גיליון1!$I$3),גיליון1!$B$8,AND(בצורת!D106=גיליון1!$A$8,בצורת!E106=גיליון1!$C$3,F106=גיליון1!$I$3),גיליון1!$C$8,AND(בצורת!D106=גיליון1!$A$9,F106=גיליון1!$I$3),גיליון1!$B$9,AND(בצורת!D106=גיליון1!$A$10,בצורת!E106=גיליון1!$B$3,F106=גיליון1!$I$3),גיליון1!$B$10,AND(בצורת!D106=גיליון1!$A$10,בצורת!E106=גיליון1!$C$3,F106=גיליון1!$I$3),גיליון1!$C$10,AND(D106=גיליון1!$A$11,בצורת!E106=גיליון1!$B$3,F106=גיליון1!$I$3),גיליון1!$B$11,AND(בצורת!D106=גיליון1!$A$11,בצורת!E106=גיליון1!$C$3,F106=גיליון1!$I$3),גיליון1!$C$11,AND(בצורת!D106=גיליון1!$A$12,בצורת!E106=גיליון1!$B$3,F106=גיליון1!$I$3),גיליון1!$B$12,AND(בצורת!D106=גיליון1!$A$12,בצורת!E106=גיליון1!$C$3,F106=גיליון1!$I$3),גיליון1!$C$12,AND(בצורת!D106=גיליון1!$A$13,בצורת!E106=גיליון1!$B$3,F106=גיליון1!$I$3),גיליון1!$B$13,AND(בצורת!D106=גיליון1!$A$13,בצורת!E106=גיליון1!$C$3,F106=גיליון1!$I$3),גיליון1!$C$13,D106="","",AND(D106=גיליון1!$A$4,בצורת!E106=גיליון1!$B$3,F106=גיליון1!$I$4),גיליון1!$E$4,AND(בצורת!D106=גיליון1!$A$4,בצורת!E106=גיליון1!$C$3,F106=גיליון1!$I$4),גיליון1!$F$4,AND(D106=גיליון1!$A$5,בצורת!E106=גיליון1!$B$3,F106=גיליון1!$I$4),גיליון1!$E$5,AND(בצורת!D106=גיליון1!$A$5,בצורת!E106=גיליון1!$C$3,F106=גיליון1!$I$4),גיליון1!$F$5,AND(D106=גיליון1!$A$6,בצורת!E106=גיליון1!$B$3,F106=גיליון1!$I$4),גיליון1!$E$6,AND(בצורת!D106=גיליון1!$A$6,בצורת!E106=גיליון1!$C$3,F106=גיליון1!$I$4),גיליון1!$F$6,AND(בצורת!D106=גיליון1!$A$7,בצורת!E106=גיליון1!$B$3,F106=גיליון1!$I$4),גיליון1!$E$7,AND(בצורת!D106=גיליון1!$A$7,בצורת!E106=גיליון1!$C$3,F106=גיליון1!$I$4),גיליון1!$F$7,AND(בצורת!D106=גיליון1!$A$8,בצורת!E106=גיליון1!$B$3,F106=גיליון1!$I$4),גיליון1!$E$8,AND(בצורת!D106=גיליון1!$A$8,בצורת!E106=גיליון1!$C$3,F106=גיליון1!$I$4),גיליון1!$F$8,AND(בצורת!D106=גיליון1!$A$9,F106=גיליון1!$I$4),גיליון1!$E$9,AND(בצורת!D106=גיליון1!$A$10,בצורת!E106=גיליון1!$B$3,F106=גיליון1!$I$4),גיליון1!$E$10,AND(בצורת!D106=גיליון1!$A$10,בצורת!E106=גיליון1!$C$3,F106=גיליון1!$I$4),גיליון1!$F$10,AND(D106=גיליון1!$A$11,בצורת!E106=גיליון1!$B$3,F106=גיליון1!$I$4),גיליון1!$E$11,AND(בצורת!D106=גיליון1!$A$11,בצורת!E106=גיליון1!$C$3,F106=גיליון1!$I$4),גיליון1!$F$11,AND(בצורת!D106=גיליון1!$A$12,בצורת!E106=גיליון1!$B$3,F106=גיליון1!$I$4),גיליון1!$E$12,AND(בצורת!D106=גיליון1!$A$12,בצורת!E106=גיליון1!$C$3,F106=גיליון1!$I$4),גיליון1!$F$12,AND(בצורת!D106=גיליון1!$A$13,בצורת!E106=גיליון1!$B$3,F106=גיליון1!$I$4),גיליון1!$E$13,AND(בצורת!D106=גיליון1!$A$13,בצורת!E106=גיליון1!$C$3,F106=גיליון1!$I$4),גיליון1!$F$13)</f>
        <v/>
      </c>
      <c r="J106" s="19" t="str">
        <f t="shared" si="8"/>
        <v/>
      </c>
      <c r="K106" s="12" t="str">
        <f t="shared" si="9"/>
        <v/>
      </c>
    </row>
    <row r="107" spans="1:11" ht="15.6" x14ac:dyDescent="0.3">
      <c r="A107" s="39"/>
      <c r="B107" s="39"/>
      <c r="C107" s="40"/>
      <c r="D107" s="40"/>
      <c r="E107" s="40"/>
      <c r="F107" s="40"/>
      <c r="G107" s="40"/>
      <c r="H107" s="12" t="str" cm="1">
        <f t="array" ref="H107">+_xlfn.IFS(AND(D107=גיליון1!$A$4,E107=גיליון1!$B$3),בצורת!G107*גיליון1!$C$18+גיליון1!$D$26,AND(D107=גיליון1!$A$4,בצורת!E107=גיליון1!$C$3),0,בצורת!D107=גיליון1!$A$5,בצורת!G107*גיליון1!$C$21,AND(בצורת!D107=גיליון1!$A$6,E107=גיליון1!$B$3),בצורת!G107*גיליון1!$C$20+גיליון1!D129,AND(בצורת!D107=גיליון1!$A$6,בצורת!E107=גיליון1!$C$3),0,D107=גיליון1!$A$7,בצורת!G107*גיליון1!$C$22,בצורת!D107=גיליון1!$A$8,בצורת!G107*גיליון1!$C$23,בצורת!D107=גיליון1!$A$9,בצורת!G107*גיליון1!$C$25,בצורת!D107=גיליון1!$A$10,בצורת!G107*גיליון1!$C$24,בצורת!D107=גיליון1!$A$11,בצורת!G107*גיליון1!$C$28,בצורת!D107=גיליון1!$A$12,בצורת!G107*גיליון1!$C$27,בצורת!D107=גיליון1!$A$13,בצורת!G107*גיליון1!$C$29,D107="","")</f>
        <v/>
      </c>
      <c r="I107" s="19" t="str" cm="1">
        <f t="array" ref="I107">+_xlfn.IFS(AND(D107=גיליון1!$A$4,בצורת!E107=גיליון1!$B$3,F107=גיליון1!$I$3),גיליון1!$B$4,AND(בצורת!D107=גיליון1!$A$4,בצורת!E107=גיליון1!$C$3,F107=גיליון1!$I$3),גיליון1!$C$4,AND(D107=גיליון1!$A$5,בצורת!E107=גיליון1!$B$3,F107=גיליון1!$I$3),גיליון1!$B$5,AND(בצורת!D107=גיליון1!$A$5,בצורת!E107=גיליון1!$C$3,F107=גיליון1!$I$3),גיליון1!$C$5,AND(D107=גיליון1!$A$6,בצורת!E107=גיליון1!$B$3,F107=גיליון1!$I$3),גיליון1!$B$6,AND(בצורת!D107=גיליון1!$A$6,בצורת!E107=גיליון1!$C$3,F107=גיליון1!$I$3),גיליון1!$C$6,AND(בצורת!D107=גיליון1!$A$7,בצורת!E107=גיליון1!$B$3,F107=גיליון1!$I$3),גיליון1!$B$7,AND(בצורת!D107=גיליון1!$A$7,בצורת!E107=גיליון1!$C$3,F107=גיליון1!$I$3),גיליון1!$C$7,AND(בצורת!D107=גיליון1!$A$8,בצורת!E107=גיליון1!$B$3,F107=גיליון1!$I$3),גיליון1!$B$8,AND(בצורת!D107=גיליון1!$A$8,בצורת!E107=גיליון1!$C$3,F107=גיליון1!$I$3),גיליון1!$C$8,AND(בצורת!D107=גיליון1!$A$9,F107=גיליון1!$I$3),גיליון1!$B$9,AND(בצורת!D107=גיליון1!$A$10,בצורת!E107=גיליון1!$B$3,F107=גיליון1!$I$3),גיליון1!$B$10,AND(בצורת!D107=גיליון1!$A$10,בצורת!E107=גיליון1!$C$3,F107=גיליון1!$I$3),גיליון1!$C$10,AND(D107=גיליון1!$A$11,בצורת!E107=גיליון1!$B$3,F107=גיליון1!$I$3),גיליון1!$B$11,AND(בצורת!D107=גיליון1!$A$11,בצורת!E107=גיליון1!$C$3,F107=גיליון1!$I$3),גיליון1!$C$11,AND(בצורת!D107=גיליון1!$A$12,בצורת!E107=גיליון1!$B$3,F107=גיליון1!$I$3),גיליון1!$B$12,AND(בצורת!D107=גיליון1!$A$12,בצורת!E107=גיליון1!$C$3,F107=גיליון1!$I$3),גיליון1!$C$12,AND(בצורת!D107=גיליון1!$A$13,בצורת!E107=גיליון1!$B$3,F107=גיליון1!$I$3),גיליון1!$B$13,AND(בצורת!D107=גיליון1!$A$13,בצורת!E107=גיליון1!$C$3,F107=גיליון1!$I$3),גיליון1!$C$13,D107="","",AND(D107=גיליון1!$A$4,בצורת!E107=גיליון1!$B$3,F107=גיליון1!$I$4),גיליון1!$E$4,AND(בצורת!D107=גיליון1!$A$4,בצורת!E107=גיליון1!$C$3,F107=גיליון1!$I$4),גיליון1!$F$4,AND(D107=גיליון1!$A$5,בצורת!E107=גיליון1!$B$3,F107=גיליון1!$I$4),גיליון1!$E$5,AND(בצורת!D107=גיליון1!$A$5,בצורת!E107=גיליון1!$C$3,F107=גיליון1!$I$4),גיליון1!$F$5,AND(D107=גיליון1!$A$6,בצורת!E107=גיליון1!$B$3,F107=גיליון1!$I$4),גיליון1!$E$6,AND(בצורת!D107=גיליון1!$A$6,בצורת!E107=גיליון1!$C$3,F107=גיליון1!$I$4),גיליון1!$F$6,AND(בצורת!D107=גיליון1!$A$7,בצורת!E107=גיליון1!$B$3,F107=גיליון1!$I$4),גיליון1!$E$7,AND(בצורת!D107=גיליון1!$A$7,בצורת!E107=גיליון1!$C$3,F107=גיליון1!$I$4),גיליון1!$F$7,AND(בצורת!D107=גיליון1!$A$8,בצורת!E107=גיליון1!$B$3,F107=גיליון1!$I$4),גיליון1!$E$8,AND(בצורת!D107=גיליון1!$A$8,בצורת!E107=גיליון1!$C$3,F107=גיליון1!$I$4),גיליון1!$F$8,AND(בצורת!D107=גיליון1!$A$9,F107=גיליון1!$I$4),גיליון1!$E$9,AND(בצורת!D107=גיליון1!$A$10,בצורת!E107=גיליון1!$B$3,F107=גיליון1!$I$4),גיליון1!$E$10,AND(בצורת!D107=גיליון1!$A$10,בצורת!E107=גיליון1!$C$3,F107=גיליון1!$I$4),גיליון1!$F$10,AND(D107=גיליון1!$A$11,בצורת!E107=גיליון1!$B$3,F107=גיליון1!$I$4),גיליון1!$E$11,AND(בצורת!D107=גיליון1!$A$11,בצורת!E107=גיליון1!$C$3,F107=גיליון1!$I$4),גיליון1!$F$11,AND(בצורת!D107=גיליון1!$A$12,בצורת!E107=גיליון1!$B$3,F107=גיליון1!$I$4),גיליון1!$E$12,AND(בצורת!D107=גיליון1!$A$12,בצורת!E107=גיליון1!$C$3,F107=גיליון1!$I$4),גיליון1!$F$12,AND(בצורת!D107=גיליון1!$A$13,בצורת!E107=גיליון1!$B$3,F107=גיליון1!$I$4),גיליון1!$E$13,AND(בצורת!D107=גיליון1!$A$13,בצורת!E107=גיליון1!$C$3,F107=גיליון1!$I$4),גיליון1!$F$13)</f>
        <v/>
      </c>
      <c r="J107" s="19" t="str">
        <f t="shared" si="8"/>
        <v/>
      </c>
      <c r="K107" s="12" t="str">
        <f t="shared" si="9"/>
        <v/>
      </c>
    </row>
    <row r="108" spans="1:11" ht="15.6" x14ac:dyDescent="0.3">
      <c r="A108" s="39"/>
      <c r="B108" s="39"/>
      <c r="C108" s="40"/>
      <c r="D108" s="40"/>
      <c r="E108" s="40"/>
      <c r="F108" s="40"/>
      <c r="G108" s="40"/>
      <c r="H108" s="12" t="str" cm="1">
        <f t="array" ref="H108">+_xlfn.IFS(AND(D108=גיליון1!$A$4,E108=גיליון1!$B$3),בצורת!G108*גיליון1!$C$18+גיליון1!$D$26,AND(D108=גיליון1!$A$4,בצורת!E108=גיליון1!$C$3),0,בצורת!D108=גיליון1!$A$5,בצורת!G108*גיליון1!$C$21,AND(בצורת!D108=גיליון1!$A$6,E108=גיליון1!$B$3),בצורת!G108*גיליון1!$C$20+גיליון1!D130,AND(בצורת!D108=גיליון1!$A$6,בצורת!E108=גיליון1!$C$3),0,D108=גיליון1!$A$7,בצורת!G108*גיליון1!$C$22,בצורת!D108=גיליון1!$A$8,בצורת!G108*גיליון1!$C$23,בצורת!D108=גיליון1!$A$9,בצורת!G108*גיליון1!$C$25,בצורת!D108=גיליון1!$A$10,בצורת!G108*גיליון1!$C$24,בצורת!D108=גיליון1!$A$11,בצורת!G108*גיליון1!$C$28,בצורת!D108=גיליון1!$A$12,בצורת!G108*גיליון1!$C$27,בצורת!D108=גיליון1!$A$13,בצורת!G108*גיליון1!$C$29,D108="","")</f>
        <v/>
      </c>
      <c r="I108" s="19" t="str" cm="1">
        <f t="array" ref="I108">+_xlfn.IFS(AND(D108=גיליון1!$A$4,בצורת!E108=גיליון1!$B$3,F108=גיליון1!$I$3),גיליון1!$B$4,AND(בצורת!D108=גיליון1!$A$4,בצורת!E108=גיליון1!$C$3,F108=גיליון1!$I$3),גיליון1!$C$4,AND(D108=גיליון1!$A$5,בצורת!E108=גיליון1!$B$3,F108=גיליון1!$I$3),גיליון1!$B$5,AND(בצורת!D108=גיליון1!$A$5,בצורת!E108=גיליון1!$C$3,F108=גיליון1!$I$3),גיליון1!$C$5,AND(D108=גיליון1!$A$6,בצורת!E108=גיליון1!$B$3,F108=גיליון1!$I$3),גיליון1!$B$6,AND(בצורת!D108=גיליון1!$A$6,בצורת!E108=גיליון1!$C$3,F108=גיליון1!$I$3),גיליון1!$C$6,AND(בצורת!D108=גיליון1!$A$7,בצורת!E108=גיליון1!$B$3,F108=גיליון1!$I$3),גיליון1!$B$7,AND(בצורת!D108=גיליון1!$A$7,בצורת!E108=גיליון1!$C$3,F108=גיליון1!$I$3),גיליון1!$C$7,AND(בצורת!D108=גיליון1!$A$8,בצורת!E108=גיליון1!$B$3,F108=גיליון1!$I$3),גיליון1!$B$8,AND(בצורת!D108=גיליון1!$A$8,בצורת!E108=גיליון1!$C$3,F108=גיליון1!$I$3),גיליון1!$C$8,AND(בצורת!D108=גיליון1!$A$9,F108=גיליון1!$I$3),גיליון1!$B$9,AND(בצורת!D108=גיליון1!$A$10,בצורת!E108=גיליון1!$B$3,F108=גיליון1!$I$3),גיליון1!$B$10,AND(בצורת!D108=גיליון1!$A$10,בצורת!E108=גיליון1!$C$3,F108=גיליון1!$I$3),גיליון1!$C$10,AND(D108=גיליון1!$A$11,בצורת!E108=גיליון1!$B$3,F108=גיליון1!$I$3),גיליון1!$B$11,AND(בצורת!D108=גיליון1!$A$11,בצורת!E108=גיליון1!$C$3,F108=גיליון1!$I$3),גיליון1!$C$11,AND(בצורת!D108=גיליון1!$A$12,בצורת!E108=גיליון1!$B$3,F108=גיליון1!$I$3),גיליון1!$B$12,AND(בצורת!D108=גיליון1!$A$12,בצורת!E108=גיליון1!$C$3,F108=גיליון1!$I$3),גיליון1!$C$12,AND(בצורת!D108=גיליון1!$A$13,בצורת!E108=גיליון1!$B$3,F108=גיליון1!$I$3),גיליון1!$B$13,AND(בצורת!D108=גיליון1!$A$13,בצורת!E108=גיליון1!$C$3,F108=גיליון1!$I$3),גיליון1!$C$13,D108="","",AND(D108=גיליון1!$A$4,בצורת!E108=גיליון1!$B$3,F108=גיליון1!$I$4),גיליון1!$E$4,AND(בצורת!D108=גיליון1!$A$4,בצורת!E108=גיליון1!$C$3,F108=גיליון1!$I$4),גיליון1!$F$4,AND(D108=גיליון1!$A$5,בצורת!E108=גיליון1!$B$3,F108=גיליון1!$I$4),גיליון1!$E$5,AND(בצורת!D108=גיליון1!$A$5,בצורת!E108=גיליון1!$C$3,F108=גיליון1!$I$4),גיליון1!$F$5,AND(D108=גיליון1!$A$6,בצורת!E108=גיליון1!$B$3,F108=גיליון1!$I$4),גיליון1!$E$6,AND(בצורת!D108=גיליון1!$A$6,בצורת!E108=גיליון1!$C$3,F108=גיליון1!$I$4),גיליון1!$F$6,AND(בצורת!D108=גיליון1!$A$7,בצורת!E108=גיליון1!$B$3,F108=גיליון1!$I$4),גיליון1!$E$7,AND(בצורת!D108=גיליון1!$A$7,בצורת!E108=גיליון1!$C$3,F108=גיליון1!$I$4),גיליון1!$F$7,AND(בצורת!D108=גיליון1!$A$8,בצורת!E108=גיליון1!$B$3,F108=גיליון1!$I$4),גיליון1!$E$8,AND(בצורת!D108=גיליון1!$A$8,בצורת!E108=גיליון1!$C$3,F108=גיליון1!$I$4),גיליון1!$F$8,AND(בצורת!D108=גיליון1!$A$9,F108=גיליון1!$I$4),גיליון1!$E$9,AND(בצורת!D108=גיליון1!$A$10,בצורת!E108=גיליון1!$B$3,F108=גיליון1!$I$4),גיליון1!$E$10,AND(בצורת!D108=גיליון1!$A$10,בצורת!E108=גיליון1!$C$3,F108=גיליון1!$I$4),גיליון1!$F$10,AND(D108=גיליון1!$A$11,בצורת!E108=גיליון1!$B$3,F108=גיליון1!$I$4),גיליון1!$E$11,AND(בצורת!D108=גיליון1!$A$11,בצורת!E108=גיליון1!$C$3,F108=גיליון1!$I$4),גיליון1!$F$11,AND(בצורת!D108=גיליון1!$A$12,בצורת!E108=גיליון1!$B$3,F108=גיליון1!$I$4),גיליון1!$E$12,AND(בצורת!D108=גיליון1!$A$12,בצורת!E108=גיליון1!$C$3,F108=גיליון1!$I$4),גיליון1!$F$12,AND(בצורת!D108=גיליון1!$A$13,בצורת!E108=גיליון1!$B$3,F108=גיליון1!$I$4),גיליון1!$E$13,AND(בצורת!D108=גיליון1!$A$13,בצורת!E108=גיליון1!$C$3,F108=גיליון1!$I$4),גיליון1!$F$13)</f>
        <v/>
      </c>
      <c r="J108" s="19" t="str">
        <f t="shared" si="8"/>
        <v/>
      </c>
      <c r="K108" s="12" t="str">
        <f t="shared" si="9"/>
        <v/>
      </c>
    </row>
    <row r="109" spans="1:11" ht="15.6" x14ac:dyDescent="0.3">
      <c r="A109" s="39"/>
      <c r="B109" s="39"/>
      <c r="C109" s="40"/>
      <c r="D109" s="40"/>
      <c r="E109" s="40"/>
      <c r="F109" s="40"/>
      <c r="G109" s="40"/>
      <c r="H109" s="12" t="str" cm="1">
        <f t="array" ref="H109">+_xlfn.IFS(AND(D109=גיליון1!$A$4,E109=גיליון1!$B$3),בצורת!G109*גיליון1!$C$18+גיליון1!$D$26,AND(D109=גיליון1!$A$4,בצורת!E109=גיליון1!$C$3),0,בצורת!D109=גיליון1!$A$5,בצורת!G109*גיליון1!$C$21,AND(בצורת!D109=גיליון1!$A$6,E109=גיליון1!$B$3),בצורת!G109*גיליון1!$C$20+גיליון1!D131,AND(בצורת!D109=גיליון1!$A$6,בצורת!E109=גיליון1!$C$3),0,D109=גיליון1!$A$7,בצורת!G109*גיליון1!$C$22,בצורת!D109=גיליון1!$A$8,בצורת!G109*גיליון1!$C$23,בצורת!D109=גיליון1!$A$9,בצורת!G109*גיליון1!$C$25,בצורת!D109=גיליון1!$A$10,בצורת!G109*גיליון1!$C$24,בצורת!D109=גיליון1!$A$11,בצורת!G109*גיליון1!$C$28,בצורת!D109=גיליון1!$A$12,בצורת!G109*גיליון1!$C$27,בצורת!D109=גיליון1!$A$13,בצורת!G109*גיליון1!$C$29,D109="","")</f>
        <v/>
      </c>
      <c r="I109" s="19" t="str" cm="1">
        <f t="array" ref="I109">+_xlfn.IFS(AND(D109=גיליון1!$A$4,בצורת!E109=גיליון1!$B$3,F109=גיליון1!$I$3),גיליון1!$B$4,AND(בצורת!D109=גיליון1!$A$4,בצורת!E109=גיליון1!$C$3,F109=גיליון1!$I$3),גיליון1!$C$4,AND(D109=גיליון1!$A$5,בצורת!E109=גיליון1!$B$3,F109=גיליון1!$I$3),גיליון1!$B$5,AND(בצורת!D109=גיליון1!$A$5,בצורת!E109=גיליון1!$C$3,F109=גיליון1!$I$3),גיליון1!$C$5,AND(D109=גיליון1!$A$6,בצורת!E109=גיליון1!$B$3,F109=גיליון1!$I$3),גיליון1!$B$6,AND(בצורת!D109=גיליון1!$A$6,בצורת!E109=גיליון1!$C$3,F109=גיליון1!$I$3),גיליון1!$C$6,AND(בצורת!D109=גיליון1!$A$7,בצורת!E109=גיליון1!$B$3,F109=גיליון1!$I$3),גיליון1!$B$7,AND(בצורת!D109=גיליון1!$A$7,בצורת!E109=גיליון1!$C$3,F109=גיליון1!$I$3),גיליון1!$C$7,AND(בצורת!D109=גיליון1!$A$8,בצורת!E109=גיליון1!$B$3,F109=גיליון1!$I$3),גיליון1!$B$8,AND(בצורת!D109=גיליון1!$A$8,בצורת!E109=גיליון1!$C$3,F109=גיליון1!$I$3),גיליון1!$C$8,AND(בצורת!D109=גיליון1!$A$9,F109=גיליון1!$I$3),גיליון1!$B$9,AND(בצורת!D109=גיליון1!$A$10,בצורת!E109=גיליון1!$B$3,F109=גיליון1!$I$3),גיליון1!$B$10,AND(בצורת!D109=גיליון1!$A$10,בצורת!E109=גיליון1!$C$3,F109=גיליון1!$I$3),גיליון1!$C$10,AND(D109=גיליון1!$A$11,בצורת!E109=גיליון1!$B$3,F109=גיליון1!$I$3),גיליון1!$B$11,AND(בצורת!D109=גיליון1!$A$11,בצורת!E109=גיליון1!$C$3,F109=גיליון1!$I$3),גיליון1!$C$11,AND(בצורת!D109=גיליון1!$A$12,בצורת!E109=גיליון1!$B$3,F109=גיליון1!$I$3),גיליון1!$B$12,AND(בצורת!D109=גיליון1!$A$12,בצורת!E109=גיליון1!$C$3,F109=גיליון1!$I$3),גיליון1!$C$12,AND(בצורת!D109=גיליון1!$A$13,בצורת!E109=גיליון1!$B$3,F109=גיליון1!$I$3),גיליון1!$B$13,AND(בצורת!D109=גיליון1!$A$13,בצורת!E109=גיליון1!$C$3,F109=גיליון1!$I$3),גיליון1!$C$13,D109="","",AND(D109=גיליון1!$A$4,בצורת!E109=גיליון1!$B$3,F109=גיליון1!$I$4),גיליון1!$E$4,AND(בצורת!D109=גיליון1!$A$4,בצורת!E109=גיליון1!$C$3,F109=גיליון1!$I$4),גיליון1!$F$4,AND(D109=גיליון1!$A$5,בצורת!E109=גיליון1!$B$3,F109=גיליון1!$I$4),גיליון1!$E$5,AND(בצורת!D109=גיליון1!$A$5,בצורת!E109=גיליון1!$C$3,F109=גיליון1!$I$4),גיליון1!$F$5,AND(D109=גיליון1!$A$6,בצורת!E109=גיליון1!$B$3,F109=גיליון1!$I$4),גיליון1!$E$6,AND(בצורת!D109=גיליון1!$A$6,בצורת!E109=גיליון1!$C$3,F109=גיליון1!$I$4),גיליון1!$F$6,AND(בצורת!D109=גיליון1!$A$7,בצורת!E109=גיליון1!$B$3,F109=גיליון1!$I$4),גיליון1!$E$7,AND(בצורת!D109=גיליון1!$A$7,בצורת!E109=גיליון1!$C$3,F109=גיליון1!$I$4),גיליון1!$F$7,AND(בצורת!D109=גיליון1!$A$8,בצורת!E109=גיליון1!$B$3,F109=גיליון1!$I$4),גיליון1!$E$8,AND(בצורת!D109=גיליון1!$A$8,בצורת!E109=גיליון1!$C$3,F109=גיליון1!$I$4),גיליון1!$F$8,AND(בצורת!D109=גיליון1!$A$9,F109=גיליון1!$I$4),גיליון1!$E$9,AND(בצורת!D109=גיליון1!$A$10,בצורת!E109=גיליון1!$B$3,F109=גיליון1!$I$4),גיליון1!$E$10,AND(בצורת!D109=גיליון1!$A$10,בצורת!E109=גיליון1!$C$3,F109=גיליון1!$I$4),גיליון1!$F$10,AND(D109=גיליון1!$A$11,בצורת!E109=גיליון1!$B$3,F109=גיליון1!$I$4),גיליון1!$E$11,AND(בצורת!D109=גיליון1!$A$11,בצורת!E109=גיליון1!$C$3,F109=גיליון1!$I$4),גיליון1!$F$11,AND(בצורת!D109=גיליון1!$A$12,בצורת!E109=גיליון1!$B$3,F109=גיליון1!$I$4),גיליון1!$E$12,AND(בצורת!D109=גיליון1!$A$12,בצורת!E109=גיליון1!$C$3,F109=גיליון1!$I$4),גיליון1!$F$12,AND(בצורת!D109=גיליון1!$A$13,בצורת!E109=גיליון1!$B$3,F109=גיליון1!$I$4),גיליון1!$E$13,AND(בצורת!D109=גיליון1!$A$13,בצורת!E109=גיליון1!$C$3,F109=גיליון1!$I$4),גיליון1!$F$13)</f>
        <v/>
      </c>
      <c r="J109" s="19" t="str">
        <f t="shared" si="8"/>
        <v/>
      </c>
      <c r="K109" s="12" t="str">
        <f t="shared" si="9"/>
        <v/>
      </c>
    </row>
    <row r="110" spans="1:11" ht="15.6" x14ac:dyDescent="0.3">
      <c r="A110" s="39"/>
      <c r="B110" s="39"/>
      <c r="C110" s="40"/>
      <c r="D110" s="40"/>
      <c r="E110" s="40"/>
      <c r="F110" s="40"/>
      <c r="G110" s="40"/>
      <c r="H110" s="12" t="str" cm="1">
        <f t="array" ref="H110">+_xlfn.IFS(AND(D110=גיליון1!$A$4,E110=גיליון1!$B$3),בצורת!G110*גיליון1!$C$18+גיליון1!$D$26,AND(D110=גיליון1!$A$4,בצורת!E110=גיליון1!$C$3),0,בצורת!D110=גיליון1!$A$5,בצורת!G110*גיליון1!$C$21,AND(בצורת!D110=גיליון1!$A$6,E110=גיליון1!$B$3),בצורת!G110*גיליון1!$C$20+גיליון1!D132,AND(בצורת!D110=גיליון1!$A$6,בצורת!E110=גיליון1!$C$3),0,D110=גיליון1!$A$7,בצורת!G110*גיליון1!$C$22,בצורת!D110=גיליון1!$A$8,בצורת!G110*גיליון1!$C$23,בצורת!D110=גיליון1!$A$9,בצורת!G110*גיליון1!$C$25,בצורת!D110=גיליון1!$A$10,בצורת!G110*גיליון1!$C$24,בצורת!D110=גיליון1!$A$11,בצורת!G110*גיליון1!$C$28,בצורת!D110=גיליון1!$A$12,בצורת!G110*גיליון1!$C$27,בצורת!D110=גיליון1!$A$13,בצורת!G110*גיליון1!$C$29,D110="","")</f>
        <v/>
      </c>
      <c r="I110" s="19" t="str" cm="1">
        <f t="array" ref="I110">+_xlfn.IFS(AND(D110=גיליון1!$A$4,בצורת!E110=גיליון1!$B$3,F110=גיליון1!$I$3),גיליון1!$B$4,AND(בצורת!D110=גיליון1!$A$4,בצורת!E110=גיליון1!$C$3,F110=גיליון1!$I$3),גיליון1!$C$4,AND(D110=גיליון1!$A$5,בצורת!E110=גיליון1!$B$3,F110=גיליון1!$I$3),גיליון1!$B$5,AND(בצורת!D110=גיליון1!$A$5,בצורת!E110=גיליון1!$C$3,F110=גיליון1!$I$3),גיליון1!$C$5,AND(D110=גיליון1!$A$6,בצורת!E110=גיליון1!$B$3,F110=גיליון1!$I$3),גיליון1!$B$6,AND(בצורת!D110=גיליון1!$A$6,בצורת!E110=גיליון1!$C$3,F110=גיליון1!$I$3),גיליון1!$C$6,AND(בצורת!D110=גיליון1!$A$7,בצורת!E110=גיליון1!$B$3,F110=גיליון1!$I$3),גיליון1!$B$7,AND(בצורת!D110=גיליון1!$A$7,בצורת!E110=גיליון1!$C$3,F110=גיליון1!$I$3),גיליון1!$C$7,AND(בצורת!D110=גיליון1!$A$8,בצורת!E110=גיליון1!$B$3,F110=גיליון1!$I$3),גיליון1!$B$8,AND(בצורת!D110=גיליון1!$A$8,בצורת!E110=גיליון1!$C$3,F110=גיליון1!$I$3),גיליון1!$C$8,AND(בצורת!D110=גיליון1!$A$9,F110=גיליון1!$I$3),גיליון1!$B$9,AND(בצורת!D110=גיליון1!$A$10,בצורת!E110=גיליון1!$B$3,F110=גיליון1!$I$3),גיליון1!$B$10,AND(בצורת!D110=גיליון1!$A$10,בצורת!E110=גיליון1!$C$3,F110=גיליון1!$I$3),גיליון1!$C$10,AND(D110=גיליון1!$A$11,בצורת!E110=גיליון1!$B$3,F110=גיליון1!$I$3),גיליון1!$B$11,AND(בצורת!D110=גיליון1!$A$11,בצורת!E110=גיליון1!$C$3,F110=גיליון1!$I$3),גיליון1!$C$11,AND(בצורת!D110=גיליון1!$A$12,בצורת!E110=גיליון1!$B$3,F110=גיליון1!$I$3),גיליון1!$B$12,AND(בצורת!D110=גיליון1!$A$12,בצורת!E110=גיליון1!$C$3,F110=גיליון1!$I$3),גיליון1!$C$12,AND(בצורת!D110=גיליון1!$A$13,בצורת!E110=גיליון1!$B$3,F110=גיליון1!$I$3),גיליון1!$B$13,AND(בצורת!D110=גיליון1!$A$13,בצורת!E110=גיליון1!$C$3,F110=גיליון1!$I$3),גיליון1!$C$13,D110="","",AND(D110=גיליון1!$A$4,בצורת!E110=גיליון1!$B$3,F110=גיליון1!$I$4),גיליון1!$E$4,AND(בצורת!D110=גיליון1!$A$4,בצורת!E110=גיליון1!$C$3,F110=גיליון1!$I$4),גיליון1!$F$4,AND(D110=גיליון1!$A$5,בצורת!E110=גיליון1!$B$3,F110=גיליון1!$I$4),גיליון1!$E$5,AND(בצורת!D110=גיליון1!$A$5,בצורת!E110=גיליון1!$C$3,F110=גיליון1!$I$4),גיליון1!$F$5,AND(D110=גיליון1!$A$6,בצורת!E110=גיליון1!$B$3,F110=גיליון1!$I$4),גיליון1!$E$6,AND(בצורת!D110=גיליון1!$A$6,בצורת!E110=גיליון1!$C$3,F110=גיליון1!$I$4),גיליון1!$F$6,AND(בצורת!D110=גיליון1!$A$7,בצורת!E110=גיליון1!$B$3,F110=גיליון1!$I$4),גיליון1!$E$7,AND(בצורת!D110=גיליון1!$A$7,בצורת!E110=גיליון1!$C$3,F110=גיליון1!$I$4),גיליון1!$F$7,AND(בצורת!D110=גיליון1!$A$8,בצורת!E110=גיליון1!$B$3,F110=גיליון1!$I$4),גיליון1!$E$8,AND(בצורת!D110=גיליון1!$A$8,בצורת!E110=גיליון1!$C$3,F110=גיליון1!$I$4),גיליון1!$F$8,AND(בצורת!D110=גיליון1!$A$9,F110=גיליון1!$I$4),גיליון1!$E$9,AND(בצורת!D110=גיליון1!$A$10,בצורת!E110=גיליון1!$B$3,F110=גיליון1!$I$4),גיליון1!$E$10,AND(בצורת!D110=גיליון1!$A$10,בצורת!E110=גיליון1!$C$3,F110=גיליון1!$I$4),גיליון1!$F$10,AND(D110=גיליון1!$A$11,בצורת!E110=גיליון1!$B$3,F110=גיליון1!$I$4),גיליון1!$E$11,AND(בצורת!D110=גיליון1!$A$11,בצורת!E110=גיליון1!$C$3,F110=גיליון1!$I$4),גיליון1!$F$11,AND(בצורת!D110=גיליון1!$A$12,בצורת!E110=גיליון1!$B$3,F110=גיליון1!$I$4),גיליון1!$E$12,AND(בצורת!D110=גיליון1!$A$12,בצורת!E110=גיליון1!$C$3,F110=גיליון1!$I$4),גיליון1!$F$12,AND(בצורת!D110=גיליון1!$A$13,בצורת!E110=גיליון1!$B$3,F110=גיליון1!$I$4),גיליון1!$E$13,AND(בצורת!D110=גיליון1!$A$13,בצורת!E110=גיליון1!$C$3,F110=גיליון1!$I$4),גיליון1!$F$13)</f>
        <v/>
      </c>
      <c r="J110" s="19" t="str">
        <f t="shared" si="8"/>
        <v/>
      </c>
      <c r="K110" s="12" t="str">
        <f t="shared" si="9"/>
        <v/>
      </c>
    </row>
    <row r="111" spans="1:11" ht="15.6" x14ac:dyDescent="0.3">
      <c r="A111" s="39"/>
      <c r="B111" s="39"/>
      <c r="C111" s="40"/>
      <c r="D111" s="40"/>
      <c r="E111" s="40"/>
      <c r="F111" s="40"/>
      <c r="G111" s="40"/>
      <c r="H111" s="12" t="str" cm="1">
        <f t="array" ref="H111">+_xlfn.IFS(AND(D111=גיליון1!$A$4,E111=גיליון1!$B$3),בצורת!G111*גיליון1!$C$18+גיליון1!$D$26,AND(D111=גיליון1!$A$4,בצורת!E111=גיליון1!$C$3),0,בצורת!D111=גיליון1!$A$5,בצורת!G111*גיליון1!$C$21,AND(בצורת!D111=גיליון1!$A$6,E111=גיליון1!$B$3),בצורת!G111*גיליון1!$C$20+גיליון1!D133,AND(בצורת!D111=גיליון1!$A$6,בצורת!E111=גיליון1!$C$3),0,D111=גיליון1!$A$7,בצורת!G111*גיליון1!$C$22,בצורת!D111=גיליון1!$A$8,בצורת!G111*גיליון1!$C$23,בצורת!D111=גיליון1!$A$9,בצורת!G111*גיליון1!$C$25,בצורת!D111=גיליון1!$A$10,בצורת!G111*גיליון1!$C$24,בצורת!D111=גיליון1!$A$11,בצורת!G111*גיליון1!$C$28,בצורת!D111=גיליון1!$A$12,בצורת!G111*גיליון1!$C$27,בצורת!D111=גיליון1!$A$13,בצורת!G111*גיליון1!$C$29,D111="","")</f>
        <v/>
      </c>
      <c r="I111" s="19" t="str" cm="1">
        <f t="array" ref="I111">+_xlfn.IFS(AND(D111=גיליון1!$A$4,בצורת!E111=גיליון1!$B$3,F111=גיליון1!$I$3),גיליון1!$B$4,AND(בצורת!D111=גיליון1!$A$4,בצורת!E111=גיליון1!$C$3,F111=גיליון1!$I$3),גיליון1!$C$4,AND(D111=גיליון1!$A$5,בצורת!E111=גיליון1!$B$3,F111=גיליון1!$I$3),גיליון1!$B$5,AND(בצורת!D111=גיליון1!$A$5,בצורת!E111=גיליון1!$C$3,F111=גיליון1!$I$3),גיליון1!$C$5,AND(D111=גיליון1!$A$6,בצורת!E111=גיליון1!$B$3,F111=גיליון1!$I$3),גיליון1!$B$6,AND(בצורת!D111=גיליון1!$A$6,בצורת!E111=גיליון1!$C$3,F111=גיליון1!$I$3),גיליון1!$C$6,AND(בצורת!D111=גיליון1!$A$7,בצורת!E111=גיליון1!$B$3,F111=גיליון1!$I$3),גיליון1!$B$7,AND(בצורת!D111=גיליון1!$A$7,בצורת!E111=גיליון1!$C$3,F111=גיליון1!$I$3),גיליון1!$C$7,AND(בצורת!D111=גיליון1!$A$8,בצורת!E111=גיליון1!$B$3,F111=גיליון1!$I$3),גיליון1!$B$8,AND(בצורת!D111=גיליון1!$A$8,בצורת!E111=גיליון1!$C$3,F111=גיליון1!$I$3),גיליון1!$C$8,AND(בצורת!D111=גיליון1!$A$9,F111=גיליון1!$I$3),גיליון1!$B$9,AND(בצורת!D111=גיליון1!$A$10,בצורת!E111=גיליון1!$B$3,F111=גיליון1!$I$3),גיליון1!$B$10,AND(בצורת!D111=גיליון1!$A$10,בצורת!E111=גיליון1!$C$3,F111=גיליון1!$I$3),גיליון1!$C$10,AND(D111=גיליון1!$A$11,בצורת!E111=גיליון1!$B$3,F111=גיליון1!$I$3),גיליון1!$B$11,AND(בצורת!D111=גיליון1!$A$11,בצורת!E111=גיליון1!$C$3,F111=גיליון1!$I$3),גיליון1!$C$11,AND(בצורת!D111=גיליון1!$A$12,בצורת!E111=גיליון1!$B$3,F111=גיליון1!$I$3),גיליון1!$B$12,AND(בצורת!D111=גיליון1!$A$12,בצורת!E111=גיליון1!$C$3,F111=גיליון1!$I$3),גיליון1!$C$12,AND(בצורת!D111=גיליון1!$A$13,בצורת!E111=גיליון1!$B$3,F111=גיליון1!$I$3),גיליון1!$B$13,AND(בצורת!D111=גיליון1!$A$13,בצורת!E111=גיליון1!$C$3,F111=גיליון1!$I$3),גיליון1!$C$13,D111="","",AND(D111=גיליון1!$A$4,בצורת!E111=גיליון1!$B$3,F111=גיליון1!$I$4),גיליון1!$E$4,AND(בצורת!D111=גיליון1!$A$4,בצורת!E111=גיליון1!$C$3,F111=גיליון1!$I$4),גיליון1!$F$4,AND(D111=גיליון1!$A$5,בצורת!E111=גיליון1!$B$3,F111=גיליון1!$I$4),גיליון1!$E$5,AND(בצורת!D111=גיליון1!$A$5,בצורת!E111=גיליון1!$C$3,F111=גיליון1!$I$4),גיליון1!$F$5,AND(D111=גיליון1!$A$6,בצורת!E111=גיליון1!$B$3,F111=גיליון1!$I$4),גיליון1!$E$6,AND(בצורת!D111=גיליון1!$A$6,בצורת!E111=גיליון1!$C$3,F111=גיליון1!$I$4),גיליון1!$F$6,AND(בצורת!D111=גיליון1!$A$7,בצורת!E111=גיליון1!$B$3,F111=גיליון1!$I$4),גיליון1!$E$7,AND(בצורת!D111=גיליון1!$A$7,בצורת!E111=גיליון1!$C$3,F111=גיליון1!$I$4),גיליון1!$F$7,AND(בצורת!D111=גיליון1!$A$8,בצורת!E111=גיליון1!$B$3,F111=גיליון1!$I$4),גיליון1!$E$8,AND(בצורת!D111=גיליון1!$A$8,בצורת!E111=גיליון1!$C$3,F111=גיליון1!$I$4),גיליון1!$F$8,AND(בצורת!D111=גיליון1!$A$9,F111=גיליון1!$I$4),גיליון1!$E$9,AND(בצורת!D111=גיליון1!$A$10,בצורת!E111=גיליון1!$B$3,F111=גיליון1!$I$4),גיליון1!$E$10,AND(בצורת!D111=גיליון1!$A$10,בצורת!E111=גיליון1!$C$3,F111=גיליון1!$I$4),גיליון1!$F$10,AND(D111=גיליון1!$A$11,בצורת!E111=גיליון1!$B$3,F111=גיליון1!$I$4),גיליון1!$E$11,AND(בצורת!D111=גיליון1!$A$11,בצורת!E111=גיליון1!$C$3,F111=גיליון1!$I$4),גיליון1!$F$11,AND(בצורת!D111=גיליון1!$A$12,בצורת!E111=גיליון1!$B$3,F111=גיליון1!$I$4),גיליון1!$E$12,AND(בצורת!D111=גיליון1!$A$12,בצורת!E111=גיליון1!$C$3,F111=גיליון1!$I$4),גיליון1!$F$12,AND(בצורת!D111=גיליון1!$A$13,בצורת!E111=גיליון1!$B$3,F111=גיליון1!$I$4),גיליון1!$E$13,AND(בצורת!D111=גיליון1!$A$13,בצורת!E111=גיליון1!$C$3,F111=גיליון1!$I$4),גיליון1!$F$13)</f>
        <v/>
      </c>
      <c r="J111" s="19" t="str">
        <f t="shared" si="8"/>
        <v/>
      </c>
      <c r="K111" s="12" t="str">
        <f t="shared" si="9"/>
        <v/>
      </c>
    </row>
    <row r="112" spans="1:11" ht="15.6" x14ac:dyDescent="0.3">
      <c r="A112" s="39"/>
      <c r="B112" s="39"/>
      <c r="C112" s="40"/>
      <c r="D112" s="40"/>
      <c r="E112" s="40"/>
      <c r="F112" s="40"/>
      <c r="G112" s="40"/>
      <c r="H112" s="12" t="str" cm="1">
        <f t="array" ref="H112">+_xlfn.IFS(AND(D112=גיליון1!$A$4,E112=גיליון1!$B$3),בצורת!G112*גיליון1!$C$18+גיליון1!$D$26,AND(D112=גיליון1!$A$4,בצורת!E112=גיליון1!$C$3),0,בצורת!D112=גיליון1!$A$5,בצורת!G112*גיליון1!$C$21,AND(בצורת!D112=גיליון1!$A$6,E112=גיליון1!$B$3),בצורת!G112*גיליון1!$C$20+גיליון1!D134,AND(בצורת!D112=גיליון1!$A$6,בצורת!E112=גיליון1!$C$3),0,D112=גיליון1!$A$7,בצורת!G112*גיליון1!$C$22,בצורת!D112=גיליון1!$A$8,בצורת!G112*גיליון1!$C$23,בצורת!D112=גיליון1!$A$9,בצורת!G112*גיליון1!$C$25,בצורת!D112=גיליון1!$A$10,בצורת!G112*גיליון1!$C$24,בצורת!D112=גיליון1!$A$11,בצורת!G112*גיליון1!$C$28,בצורת!D112=גיליון1!$A$12,בצורת!G112*גיליון1!$C$27,בצורת!D112=גיליון1!$A$13,בצורת!G112*גיליון1!$C$29,D112="","")</f>
        <v/>
      </c>
      <c r="I112" s="19" t="str" cm="1">
        <f t="array" ref="I112">+_xlfn.IFS(AND(D112=גיליון1!$A$4,בצורת!E112=גיליון1!$B$3,F112=גיליון1!$I$3),גיליון1!$B$4,AND(בצורת!D112=גיליון1!$A$4,בצורת!E112=גיליון1!$C$3,F112=גיליון1!$I$3),גיליון1!$C$4,AND(D112=גיליון1!$A$5,בצורת!E112=גיליון1!$B$3,F112=גיליון1!$I$3),גיליון1!$B$5,AND(בצורת!D112=גיליון1!$A$5,בצורת!E112=גיליון1!$C$3,F112=גיליון1!$I$3),גיליון1!$C$5,AND(D112=גיליון1!$A$6,בצורת!E112=גיליון1!$B$3,F112=גיליון1!$I$3),גיליון1!$B$6,AND(בצורת!D112=גיליון1!$A$6,בצורת!E112=גיליון1!$C$3,F112=גיליון1!$I$3),גיליון1!$C$6,AND(בצורת!D112=גיליון1!$A$7,בצורת!E112=גיליון1!$B$3,F112=גיליון1!$I$3),גיליון1!$B$7,AND(בצורת!D112=גיליון1!$A$7,בצורת!E112=גיליון1!$C$3,F112=גיליון1!$I$3),גיליון1!$C$7,AND(בצורת!D112=גיליון1!$A$8,בצורת!E112=גיליון1!$B$3,F112=גיליון1!$I$3),גיליון1!$B$8,AND(בצורת!D112=גיליון1!$A$8,בצורת!E112=גיליון1!$C$3,F112=גיליון1!$I$3),גיליון1!$C$8,AND(בצורת!D112=גיליון1!$A$9,F112=גיליון1!$I$3),גיליון1!$B$9,AND(בצורת!D112=גיליון1!$A$10,בצורת!E112=גיליון1!$B$3,F112=גיליון1!$I$3),גיליון1!$B$10,AND(בצורת!D112=גיליון1!$A$10,בצורת!E112=גיליון1!$C$3,F112=גיליון1!$I$3),גיליון1!$C$10,AND(D112=גיליון1!$A$11,בצורת!E112=גיליון1!$B$3,F112=גיליון1!$I$3),גיליון1!$B$11,AND(בצורת!D112=גיליון1!$A$11,בצורת!E112=גיליון1!$C$3,F112=גיליון1!$I$3),גיליון1!$C$11,AND(בצורת!D112=גיליון1!$A$12,בצורת!E112=גיליון1!$B$3,F112=גיליון1!$I$3),גיליון1!$B$12,AND(בצורת!D112=גיליון1!$A$12,בצורת!E112=גיליון1!$C$3,F112=גיליון1!$I$3),גיליון1!$C$12,AND(בצורת!D112=גיליון1!$A$13,בצורת!E112=גיליון1!$B$3,F112=גיליון1!$I$3),גיליון1!$B$13,AND(בצורת!D112=גיליון1!$A$13,בצורת!E112=גיליון1!$C$3,F112=גיליון1!$I$3),גיליון1!$C$13,D112="","",AND(D112=גיליון1!$A$4,בצורת!E112=גיליון1!$B$3,F112=גיליון1!$I$4),גיליון1!$E$4,AND(בצורת!D112=גיליון1!$A$4,בצורת!E112=גיליון1!$C$3,F112=גיליון1!$I$4),גיליון1!$F$4,AND(D112=גיליון1!$A$5,בצורת!E112=גיליון1!$B$3,F112=גיליון1!$I$4),גיליון1!$E$5,AND(בצורת!D112=גיליון1!$A$5,בצורת!E112=גיליון1!$C$3,F112=גיליון1!$I$4),גיליון1!$F$5,AND(D112=גיליון1!$A$6,בצורת!E112=גיליון1!$B$3,F112=גיליון1!$I$4),גיליון1!$E$6,AND(בצורת!D112=גיליון1!$A$6,בצורת!E112=גיליון1!$C$3,F112=גיליון1!$I$4),גיליון1!$F$6,AND(בצורת!D112=גיליון1!$A$7,בצורת!E112=גיליון1!$B$3,F112=גיליון1!$I$4),גיליון1!$E$7,AND(בצורת!D112=גיליון1!$A$7,בצורת!E112=גיליון1!$C$3,F112=גיליון1!$I$4),גיליון1!$F$7,AND(בצורת!D112=גיליון1!$A$8,בצורת!E112=גיליון1!$B$3,F112=גיליון1!$I$4),גיליון1!$E$8,AND(בצורת!D112=גיליון1!$A$8,בצורת!E112=גיליון1!$C$3,F112=גיליון1!$I$4),גיליון1!$F$8,AND(בצורת!D112=גיליון1!$A$9,F112=גיליון1!$I$4),גיליון1!$E$9,AND(בצורת!D112=גיליון1!$A$10,בצורת!E112=גיליון1!$B$3,F112=גיליון1!$I$4),גיליון1!$E$10,AND(בצורת!D112=גיליון1!$A$10,בצורת!E112=גיליון1!$C$3,F112=גיליון1!$I$4),גיליון1!$F$10,AND(D112=גיליון1!$A$11,בצורת!E112=גיליון1!$B$3,F112=גיליון1!$I$4),גיליון1!$E$11,AND(בצורת!D112=גיליון1!$A$11,בצורת!E112=גיליון1!$C$3,F112=גיליון1!$I$4),גיליון1!$F$11,AND(בצורת!D112=גיליון1!$A$12,בצורת!E112=גיליון1!$B$3,F112=גיליון1!$I$4),גיליון1!$E$12,AND(בצורת!D112=גיליון1!$A$12,בצורת!E112=גיליון1!$C$3,F112=גיליון1!$I$4),גיליון1!$F$12,AND(בצורת!D112=גיליון1!$A$13,בצורת!E112=גיליון1!$B$3,F112=גיליון1!$I$4),גיליון1!$E$13,AND(בצורת!D112=גיליון1!$A$13,בצורת!E112=גיליון1!$C$3,F112=גיליון1!$I$4),גיליון1!$F$13)</f>
        <v/>
      </c>
      <c r="J112" s="19" t="str">
        <f t="shared" si="8"/>
        <v/>
      </c>
      <c r="K112" s="12" t="str">
        <f t="shared" si="9"/>
        <v/>
      </c>
    </row>
    <row r="113" spans="1:11" ht="15.6" x14ac:dyDescent="0.3">
      <c r="A113" s="39"/>
      <c r="B113" s="39"/>
      <c r="C113" s="40"/>
      <c r="D113" s="40"/>
      <c r="E113" s="40"/>
      <c r="F113" s="40"/>
      <c r="G113" s="40"/>
      <c r="H113" s="12" t="str" cm="1">
        <f t="array" ref="H113">+_xlfn.IFS(AND(D113=גיליון1!$A$4,E113=גיליון1!$B$3),בצורת!G113*גיליון1!$C$18+גיליון1!$D$26,AND(D113=גיליון1!$A$4,בצורת!E113=גיליון1!$C$3),0,בצורת!D113=גיליון1!$A$5,בצורת!G113*גיליון1!$C$21,AND(בצורת!D113=גיליון1!$A$6,E113=גיליון1!$B$3),בצורת!G113*גיליון1!$C$20+גיליון1!D135,AND(בצורת!D113=גיליון1!$A$6,בצורת!E113=גיליון1!$C$3),0,D113=גיליון1!$A$7,בצורת!G113*גיליון1!$C$22,בצורת!D113=גיליון1!$A$8,בצורת!G113*גיליון1!$C$23,בצורת!D113=גיליון1!$A$9,בצורת!G113*גיליון1!$C$25,בצורת!D113=גיליון1!$A$10,בצורת!G113*גיליון1!$C$24,בצורת!D113=גיליון1!$A$11,בצורת!G113*גיליון1!$C$28,בצורת!D113=גיליון1!$A$12,בצורת!G113*גיליון1!$C$27,בצורת!D113=גיליון1!$A$13,בצורת!G113*גיליון1!$C$29,D113="","")</f>
        <v/>
      </c>
      <c r="I113" s="19" t="str" cm="1">
        <f t="array" ref="I113">+_xlfn.IFS(AND(D113=גיליון1!$A$4,בצורת!E113=גיליון1!$B$3,F113=גיליון1!$I$3),גיליון1!$B$4,AND(בצורת!D113=גיליון1!$A$4,בצורת!E113=גיליון1!$C$3,F113=גיליון1!$I$3),גיליון1!$C$4,AND(D113=גיליון1!$A$5,בצורת!E113=גיליון1!$B$3,F113=גיליון1!$I$3),גיליון1!$B$5,AND(בצורת!D113=גיליון1!$A$5,בצורת!E113=גיליון1!$C$3,F113=גיליון1!$I$3),גיליון1!$C$5,AND(D113=גיליון1!$A$6,בצורת!E113=גיליון1!$B$3,F113=גיליון1!$I$3),גיליון1!$B$6,AND(בצורת!D113=גיליון1!$A$6,בצורת!E113=גיליון1!$C$3,F113=גיליון1!$I$3),גיליון1!$C$6,AND(בצורת!D113=גיליון1!$A$7,בצורת!E113=גיליון1!$B$3,F113=גיליון1!$I$3),גיליון1!$B$7,AND(בצורת!D113=גיליון1!$A$7,בצורת!E113=גיליון1!$C$3,F113=גיליון1!$I$3),גיליון1!$C$7,AND(בצורת!D113=גיליון1!$A$8,בצורת!E113=גיליון1!$B$3,F113=גיליון1!$I$3),גיליון1!$B$8,AND(בצורת!D113=גיליון1!$A$8,בצורת!E113=גיליון1!$C$3,F113=גיליון1!$I$3),גיליון1!$C$8,AND(בצורת!D113=גיליון1!$A$9,F113=גיליון1!$I$3),גיליון1!$B$9,AND(בצורת!D113=גיליון1!$A$10,בצורת!E113=גיליון1!$B$3,F113=גיליון1!$I$3),גיליון1!$B$10,AND(בצורת!D113=גיליון1!$A$10,בצורת!E113=גיליון1!$C$3,F113=גיליון1!$I$3),גיליון1!$C$10,AND(D113=גיליון1!$A$11,בצורת!E113=גיליון1!$B$3,F113=גיליון1!$I$3),גיליון1!$B$11,AND(בצורת!D113=גיליון1!$A$11,בצורת!E113=גיליון1!$C$3,F113=גיליון1!$I$3),גיליון1!$C$11,AND(בצורת!D113=גיליון1!$A$12,בצורת!E113=גיליון1!$B$3,F113=גיליון1!$I$3),גיליון1!$B$12,AND(בצורת!D113=גיליון1!$A$12,בצורת!E113=גיליון1!$C$3,F113=גיליון1!$I$3),גיליון1!$C$12,AND(בצורת!D113=גיליון1!$A$13,בצורת!E113=גיליון1!$B$3,F113=גיליון1!$I$3),גיליון1!$B$13,AND(בצורת!D113=גיליון1!$A$13,בצורת!E113=גיליון1!$C$3,F113=גיליון1!$I$3),גיליון1!$C$13,D113="","",AND(D113=גיליון1!$A$4,בצורת!E113=גיליון1!$B$3,F113=גיליון1!$I$4),גיליון1!$E$4,AND(בצורת!D113=גיליון1!$A$4,בצורת!E113=גיליון1!$C$3,F113=גיליון1!$I$4),גיליון1!$F$4,AND(D113=גיליון1!$A$5,בצורת!E113=גיליון1!$B$3,F113=גיליון1!$I$4),גיליון1!$E$5,AND(בצורת!D113=גיליון1!$A$5,בצורת!E113=גיליון1!$C$3,F113=גיליון1!$I$4),גיליון1!$F$5,AND(D113=גיליון1!$A$6,בצורת!E113=גיליון1!$B$3,F113=גיליון1!$I$4),גיליון1!$E$6,AND(בצורת!D113=גיליון1!$A$6,בצורת!E113=גיליון1!$C$3,F113=גיליון1!$I$4),גיליון1!$F$6,AND(בצורת!D113=גיליון1!$A$7,בצורת!E113=גיליון1!$B$3,F113=גיליון1!$I$4),גיליון1!$E$7,AND(בצורת!D113=גיליון1!$A$7,בצורת!E113=גיליון1!$C$3,F113=גיליון1!$I$4),גיליון1!$F$7,AND(בצורת!D113=גיליון1!$A$8,בצורת!E113=גיליון1!$B$3,F113=גיליון1!$I$4),גיליון1!$E$8,AND(בצורת!D113=גיליון1!$A$8,בצורת!E113=גיליון1!$C$3,F113=גיליון1!$I$4),גיליון1!$F$8,AND(בצורת!D113=גיליון1!$A$9,F113=גיליון1!$I$4),גיליון1!$E$9,AND(בצורת!D113=גיליון1!$A$10,בצורת!E113=גיליון1!$B$3,F113=גיליון1!$I$4),גיליון1!$E$10,AND(בצורת!D113=גיליון1!$A$10,בצורת!E113=גיליון1!$C$3,F113=גיליון1!$I$4),גיליון1!$F$10,AND(D113=גיליון1!$A$11,בצורת!E113=גיליון1!$B$3,F113=גיליון1!$I$4),גיליון1!$E$11,AND(בצורת!D113=גיליון1!$A$11,בצורת!E113=גיליון1!$C$3,F113=גיליון1!$I$4),גיליון1!$F$11,AND(בצורת!D113=גיליון1!$A$12,בצורת!E113=גיליון1!$B$3,F113=גיליון1!$I$4),גיליון1!$E$12,AND(בצורת!D113=גיליון1!$A$12,בצורת!E113=גיליון1!$C$3,F113=גיליון1!$I$4),גיליון1!$F$12,AND(בצורת!D113=גיליון1!$A$13,בצורת!E113=גיליון1!$B$3,F113=גיליון1!$I$4),גיליון1!$E$13,AND(בצורת!D113=גיליון1!$A$13,בצורת!E113=גיליון1!$C$3,F113=גיליון1!$I$4),גיליון1!$F$13)</f>
        <v/>
      </c>
      <c r="J113" s="19" t="str">
        <f t="shared" si="8"/>
        <v/>
      </c>
      <c r="K113" s="12" t="str">
        <f t="shared" si="9"/>
        <v/>
      </c>
    </row>
    <row r="114" spans="1:11" ht="15.6" x14ac:dyDescent="0.3">
      <c r="A114" s="39"/>
      <c r="B114" s="39"/>
      <c r="C114" s="40"/>
      <c r="D114" s="40"/>
      <c r="E114" s="40"/>
      <c r="F114" s="40"/>
      <c r="G114" s="40"/>
      <c r="H114" s="12" t="str" cm="1">
        <f t="array" ref="H114">+_xlfn.IFS(AND(D114=גיליון1!$A$4,E114=גיליון1!$B$3),בצורת!G114*גיליון1!$C$18+גיליון1!$D$26,AND(D114=גיליון1!$A$4,בצורת!E114=גיליון1!$C$3),0,בצורת!D114=גיליון1!$A$5,בצורת!G114*גיליון1!$C$21,AND(בצורת!D114=גיליון1!$A$6,E114=גיליון1!$B$3),בצורת!G114*גיליון1!$C$20+גיליון1!D136,AND(בצורת!D114=גיליון1!$A$6,בצורת!E114=גיליון1!$C$3),0,D114=גיליון1!$A$7,בצורת!G114*גיליון1!$C$22,בצורת!D114=גיליון1!$A$8,בצורת!G114*גיליון1!$C$23,בצורת!D114=גיליון1!$A$9,בצורת!G114*גיליון1!$C$25,בצורת!D114=גיליון1!$A$10,בצורת!G114*גיליון1!$C$24,בצורת!D114=גיליון1!$A$11,בצורת!G114*גיליון1!$C$28,בצורת!D114=גיליון1!$A$12,בצורת!G114*גיליון1!$C$27,בצורת!D114=גיליון1!$A$13,בצורת!G114*גיליון1!$C$29,D114="","")</f>
        <v/>
      </c>
      <c r="I114" s="19" t="str" cm="1">
        <f t="array" ref="I114">+_xlfn.IFS(AND(D114=גיליון1!$A$4,בצורת!E114=גיליון1!$B$3,F114=גיליון1!$I$3),גיליון1!$B$4,AND(בצורת!D114=גיליון1!$A$4,בצורת!E114=גיליון1!$C$3,F114=גיליון1!$I$3),גיליון1!$C$4,AND(D114=גיליון1!$A$5,בצורת!E114=גיליון1!$B$3,F114=גיליון1!$I$3),גיליון1!$B$5,AND(בצורת!D114=גיליון1!$A$5,בצורת!E114=גיליון1!$C$3,F114=גיליון1!$I$3),גיליון1!$C$5,AND(D114=גיליון1!$A$6,בצורת!E114=גיליון1!$B$3,F114=גיליון1!$I$3),גיליון1!$B$6,AND(בצורת!D114=גיליון1!$A$6,בצורת!E114=גיליון1!$C$3,F114=גיליון1!$I$3),גיליון1!$C$6,AND(בצורת!D114=גיליון1!$A$7,בצורת!E114=גיליון1!$B$3,F114=גיליון1!$I$3),גיליון1!$B$7,AND(בצורת!D114=גיליון1!$A$7,בצורת!E114=גיליון1!$C$3,F114=גיליון1!$I$3),גיליון1!$C$7,AND(בצורת!D114=גיליון1!$A$8,בצורת!E114=גיליון1!$B$3,F114=גיליון1!$I$3),גיליון1!$B$8,AND(בצורת!D114=גיליון1!$A$8,בצורת!E114=גיליון1!$C$3,F114=גיליון1!$I$3),גיליון1!$C$8,AND(בצורת!D114=גיליון1!$A$9,F114=גיליון1!$I$3),גיליון1!$B$9,AND(בצורת!D114=גיליון1!$A$10,בצורת!E114=גיליון1!$B$3,F114=גיליון1!$I$3),גיליון1!$B$10,AND(בצורת!D114=גיליון1!$A$10,בצורת!E114=גיליון1!$C$3,F114=גיליון1!$I$3),גיליון1!$C$10,AND(D114=גיליון1!$A$11,בצורת!E114=גיליון1!$B$3,F114=גיליון1!$I$3),גיליון1!$B$11,AND(בצורת!D114=גיליון1!$A$11,בצורת!E114=גיליון1!$C$3,F114=גיליון1!$I$3),גיליון1!$C$11,AND(בצורת!D114=גיליון1!$A$12,בצורת!E114=גיליון1!$B$3,F114=גיליון1!$I$3),גיליון1!$B$12,AND(בצורת!D114=גיליון1!$A$12,בצורת!E114=גיליון1!$C$3,F114=גיליון1!$I$3),גיליון1!$C$12,AND(בצורת!D114=גיליון1!$A$13,בצורת!E114=גיליון1!$B$3,F114=גיליון1!$I$3),גיליון1!$B$13,AND(בצורת!D114=גיליון1!$A$13,בצורת!E114=גיליון1!$C$3,F114=גיליון1!$I$3),גיליון1!$C$13,D114="","",AND(D114=גיליון1!$A$4,בצורת!E114=גיליון1!$B$3,F114=גיליון1!$I$4),גיליון1!$E$4,AND(בצורת!D114=גיליון1!$A$4,בצורת!E114=גיליון1!$C$3,F114=גיליון1!$I$4),גיליון1!$F$4,AND(D114=גיליון1!$A$5,בצורת!E114=גיליון1!$B$3,F114=גיליון1!$I$4),גיליון1!$E$5,AND(בצורת!D114=גיליון1!$A$5,בצורת!E114=גיליון1!$C$3,F114=גיליון1!$I$4),גיליון1!$F$5,AND(D114=גיליון1!$A$6,בצורת!E114=גיליון1!$B$3,F114=גיליון1!$I$4),גיליון1!$E$6,AND(בצורת!D114=גיליון1!$A$6,בצורת!E114=גיליון1!$C$3,F114=גיליון1!$I$4),גיליון1!$F$6,AND(בצורת!D114=גיליון1!$A$7,בצורת!E114=גיליון1!$B$3,F114=גיליון1!$I$4),גיליון1!$E$7,AND(בצורת!D114=גיליון1!$A$7,בצורת!E114=גיליון1!$C$3,F114=גיליון1!$I$4),גיליון1!$F$7,AND(בצורת!D114=גיליון1!$A$8,בצורת!E114=גיליון1!$B$3,F114=גיליון1!$I$4),גיליון1!$E$8,AND(בצורת!D114=גיליון1!$A$8,בצורת!E114=גיליון1!$C$3,F114=גיליון1!$I$4),גיליון1!$F$8,AND(בצורת!D114=גיליון1!$A$9,F114=גיליון1!$I$4),גיליון1!$E$9,AND(בצורת!D114=גיליון1!$A$10,בצורת!E114=גיליון1!$B$3,F114=גיליון1!$I$4),גיליון1!$E$10,AND(בצורת!D114=גיליון1!$A$10,בצורת!E114=גיליון1!$C$3,F114=גיליון1!$I$4),גיליון1!$F$10,AND(D114=גיליון1!$A$11,בצורת!E114=גיליון1!$B$3,F114=גיליון1!$I$4),גיליון1!$E$11,AND(בצורת!D114=גיליון1!$A$11,בצורת!E114=גיליון1!$C$3,F114=גיליון1!$I$4),גיליון1!$F$11,AND(בצורת!D114=גיליון1!$A$12,בצורת!E114=גיליון1!$B$3,F114=גיליון1!$I$4),גיליון1!$E$12,AND(בצורת!D114=גיליון1!$A$12,בצורת!E114=גיליון1!$C$3,F114=גיליון1!$I$4),גיליון1!$F$12,AND(בצורת!D114=גיליון1!$A$13,בצורת!E114=גיליון1!$B$3,F114=גיליון1!$I$4),גיליון1!$E$13,AND(בצורת!D114=גיליון1!$A$13,בצורת!E114=גיליון1!$C$3,F114=גיליון1!$I$4),גיליון1!$F$13)</f>
        <v/>
      </c>
      <c r="J114" s="19" t="str">
        <f t="shared" si="8"/>
        <v/>
      </c>
      <c r="K114" s="12" t="str">
        <f t="shared" si="9"/>
        <v/>
      </c>
    </row>
    <row r="115" spans="1:11" ht="15.6" x14ac:dyDescent="0.3">
      <c r="A115" s="39"/>
      <c r="B115" s="39"/>
      <c r="C115" s="40"/>
      <c r="D115" s="40"/>
      <c r="E115" s="40"/>
      <c r="F115" s="40"/>
      <c r="G115" s="40"/>
      <c r="H115" s="12" t="str" cm="1">
        <f t="array" ref="H115">+_xlfn.IFS(AND(D115=גיליון1!$A$4,E115=גיליון1!$B$3),בצורת!G115*גיליון1!$C$18+גיליון1!$D$26,AND(D115=גיליון1!$A$4,בצורת!E115=גיליון1!$C$3),0,בצורת!D115=גיליון1!$A$5,בצורת!G115*גיליון1!$C$21,AND(בצורת!D115=גיליון1!$A$6,E115=גיליון1!$B$3),בצורת!G115*גיליון1!$C$20+גיליון1!D137,AND(בצורת!D115=גיליון1!$A$6,בצורת!E115=גיליון1!$C$3),0,D115=גיליון1!$A$7,בצורת!G115*גיליון1!$C$22,בצורת!D115=גיליון1!$A$8,בצורת!G115*גיליון1!$C$23,בצורת!D115=גיליון1!$A$9,בצורת!G115*גיליון1!$C$25,בצורת!D115=גיליון1!$A$10,בצורת!G115*גיליון1!$C$24,בצורת!D115=גיליון1!$A$11,בצורת!G115*גיליון1!$C$28,בצורת!D115=גיליון1!$A$12,בצורת!G115*גיליון1!$C$27,בצורת!D115=גיליון1!$A$13,בצורת!G115*גיליון1!$C$29,D115="","")</f>
        <v/>
      </c>
      <c r="I115" s="19" t="str" cm="1">
        <f t="array" ref="I115">+_xlfn.IFS(AND(D115=גיליון1!$A$4,בצורת!E115=גיליון1!$B$3,F115=גיליון1!$I$3),גיליון1!$B$4,AND(בצורת!D115=גיליון1!$A$4,בצורת!E115=גיליון1!$C$3,F115=גיליון1!$I$3),גיליון1!$C$4,AND(D115=גיליון1!$A$5,בצורת!E115=גיליון1!$B$3,F115=גיליון1!$I$3),גיליון1!$B$5,AND(בצורת!D115=גיליון1!$A$5,בצורת!E115=גיליון1!$C$3,F115=גיליון1!$I$3),גיליון1!$C$5,AND(D115=גיליון1!$A$6,בצורת!E115=גיליון1!$B$3,F115=גיליון1!$I$3),גיליון1!$B$6,AND(בצורת!D115=גיליון1!$A$6,בצורת!E115=גיליון1!$C$3,F115=גיליון1!$I$3),גיליון1!$C$6,AND(בצורת!D115=גיליון1!$A$7,בצורת!E115=גיליון1!$B$3,F115=גיליון1!$I$3),גיליון1!$B$7,AND(בצורת!D115=גיליון1!$A$7,בצורת!E115=גיליון1!$C$3,F115=גיליון1!$I$3),גיליון1!$C$7,AND(בצורת!D115=גיליון1!$A$8,בצורת!E115=גיליון1!$B$3,F115=גיליון1!$I$3),גיליון1!$B$8,AND(בצורת!D115=גיליון1!$A$8,בצורת!E115=גיליון1!$C$3,F115=גיליון1!$I$3),גיליון1!$C$8,AND(בצורת!D115=גיליון1!$A$9,F115=גיליון1!$I$3),גיליון1!$B$9,AND(בצורת!D115=גיליון1!$A$10,בצורת!E115=גיליון1!$B$3,F115=גיליון1!$I$3),גיליון1!$B$10,AND(בצורת!D115=גיליון1!$A$10,בצורת!E115=גיליון1!$C$3,F115=גיליון1!$I$3),גיליון1!$C$10,AND(D115=גיליון1!$A$11,בצורת!E115=גיליון1!$B$3,F115=גיליון1!$I$3),גיליון1!$B$11,AND(בצורת!D115=גיליון1!$A$11,בצורת!E115=גיליון1!$C$3,F115=גיליון1!$I$3),גיליון1!$C$11,AND(בצורת!D115=גיליון1!$A$12,בצורת!E115=גיליון1!$B$3,F115=גיליון1!$I$3),גיליון1!$B$12,AND(בצורת!D115=גיליון1!$A$12,בצורת!E115=גיליון1!$C$3,F115=גיליון1!$I$3),גיליון1!$C$12,AND(בצורת!D115=גיליון1!$A$13,בצורת!E115=גיליון1!$B$3,F115=גיליון1!$I$3),גיליון1!$B$13,AND(בצורת!D115=גיליון1!$A$13,בצורת!E115=גיליון1!$C$3,F115=גיליון1!$I$3),גיליון1!$C$13,D115="","",AND(D115=גיליון1!$A$4,בצורת!E115=גיליון1!$B$3,F115=גיליון1!$I$4),גיליון1!$E$4,AND(בצורת!D115=גיליון1!$A$4,בצורת!E115=גיליון1!$C$3,F115=גיליון1!$I$4),גיליון1!$F$4,AND(D115=גיליון1!$A$5,בצורת!E115=גיליון1!$B$3,F115=גיליון1!$I$4),גיליון1!$E$5,AND(בצורת!D115=גיליון1!$A$5,בצורת!E115=גיליון1!$C$3,F115=גיליון1!$I$4),גיליון1!$F$5,AND(D115=גיליון1!$A$6,בצורת!E115=גיליון1!$B$3,F115=גיליון1!$I$4),גיליון1!$E$6,AND(בצורת!D115=גיליון1!$A$6,בצורת!E115=גיליון1!$C$3,F115=גיליון1!$I$4),גיליון1!$F$6,AND(בצורת!D115=גיליון1!$A$7,בצורת!E115=גיליון1!$B$3,F115=גיליון1!$I$4),גיליון1!$E$7,AND(בצורת!D115=גיליון1!$A$7,בצורת!E115=גיליון1!$C$3,F115=גיליון1!$I$4),גיליון1!$F$7,AND(בצורת!D115=גיליון1!$A$8,בצורת!E115=גיליון1!$B$3,F115=גיליון1!$I$4),גיליון1!$E$8,AND(בצורת!D115=גיליון1!$A$8,בצורת!E115=גיליון1!$C$3,F115=גיליון1!$I$4),גיליון1!$F$8,AND(בצורת!D115=גיליון1!$A$9,F115=גיליון1!$I$4),גיליון1!$E$9,AND(בצורת!D115=גיליון1!$A$10,בצורת!E115=גיליון1!$B$3,F115=גיליון1!$I$4),גיליון1!$E$10,AND(בצורת!D115=גיליון1!$A$10,בצורת!E115=גיליון1!$C$3,F115=גיליון1!$I$4),גיליון1!$F$10,AND(D115=גיליון1!$A$11,בצורת!E115=גיליון1!$B$3,F115=גיליון1!$I$4),גיליון1!$E$11,AND(בצורת!D115=גיליון1!$A$11,בצורת!E115=גיליון1!$C$3,F115=גיליון1!$I$4),גיליון1!$F$11,AND(בצורת!D115=גיליון1!$A$12,בצורת!E115=גיליון1!$B$3,F115=גיליון1!$I$4),גיליון1!$E$12,AND(בצורת!D115=גיליון1!$A$12,בצורת!E115=גיליון1!$C$3,F115=גיליון1!$I$4),גיליון1!$F$12,AND(בצורת!D115=גיליון1!$A$13,בצורת!E115=גיליון1!$B$3,F115=גיליון1!$I$4),גיליון1!$E$13,AND(בצורת!D115=גיליון1!$A$13,בצורת!E115=גיליון1!$C$3,F115=גיליון1!$I$4),גיליון1!$F$13)</f>
        <v/>
      </c>
      <c r="J115" s="19" t="str">
        <f t="shared" si="8"/>
        <v/>
      </c>
      <c r="K115" s="12" t="str">
        <f t="shared" si="9"/>
        <v/>
      </c>
    </row>
    <row r="116" spans="1:11" ht="15.6" x14ac:dyDescent="0.3">
      <c r="A116" s="39"/>
      <c r="B116" s="39"/>
      <c r="C116" s="40"/>
      <c r="D116" s="40"/>
      <c r="E116" s="40"/>
      <c r="F116" s="40"/>
      <c r="G116" s="40"/>
      <c r="H116" s="12" t="str" cm="1">
        <f t="array" ref="H116">+_xlfn.IFS(AND(D116=גיליון1!$A$4,E116=גיליון1!$B$3),בצורת!G116*גיליון1!$C$18+גיליון1!$D$26,AND(D116=גיליון1!$A$4,בצורת!E116=גיליון1!$C$3),0,בצורת!D116=גיליון1!$A$5,בצורת!G116*גיליון1!$C$21,AND(בצורת!D116=גיליון1!$A$6,E116=גיליון1!$B$3),בצורת!G116*גיליון1!$C$20+גיליון1!D138,AND(בצורת!D116=גיליון1!$A$6,בצורת!E116=גיליון1!$C$3),0,D116=גיליון1!$A$7,בצורת!G116*גיליון1!$C$22,בצורת!D116=גיליון1!$A$8,בצורת!G116*גיליון1!$C$23,בצורת!D116=גיליון1!$A$9,בצורת!G116*גיליון1!$C$25,בצורת!D116=גיליון1!$A$10,בצורת!G116*גיליון1!$C$24,בצורת!D116=גיליון1!$A$11,בצורת!G116*גיליון1!$C$28,בצורת!D116=גיליון1!$A$12,בצורת!G116*גיליון1!$C$27,בצורת!D116=גיליון1!$A$13,בצורת!G116*גיליון1!$C$29,D116="","")</f>
        <v/>
      </c>
      <c r="I116" s="19" t="str" cm="1">
        <f t="array" ref="I116">+_xlfn.IFS(AND(D116=גיליון1!$A$4,בצורת!E116=גיליון1!$B$3,F116=גיליון1!$I$3),גיליון1!$B$4,AND(בצורת!D116=גיליון1!$A$4,בצורת!E116=גיליון1!$C$3,F116=גיליון1!$I$3),גיליון1!$C$4,AND(D116=גיליון1!$A$5,בצורת!E116=גיליון1!$B$3,F116=גיליון1!$I$3),גיליון1!$B$5,AND(בצורת!D116=גיליון1!$A$5,בצורת!E116=גיליון1!$C$3,F116=גיליון1!$I$3),גיליון1!$C$5,AND(D116=גיליון1!$A$6,בצורת!E116=גיליון1!$B$3,F116=גיליון1!$I$3),גיליון1!$B$6,AND(בצורת!D116=גיליון1!$A$6,בצורת!E116=גיליון1!$C$3,F116=גיליון1!$I$3),גיליון1!$C$6,AND(בצורת!D116=גיליון1!$A$7,בצורת!E116=גיליון1!$B$3,F116=גיליון1!$I$3),גיליון1!$B$7,AND(בצורת!D116=גיליון1!$A$7,בצורת!E116=גיליון1!$C$3,F116=גיליון1!$I$3),גיליון1!$C$7,AND(בצורת!D116=גיליון1!$A$8,בצורת!E116=גיליון1!$B$3,F116=גיליון1!$I$3),גיליון1!$B$8,AND(בצורת!D116=גיליון1!$A$8,בצורת!E116=גיליון1!$C$3,F116=גיליון1!$I$3),גיליון1!$C$8,AND(בצורת!D116=גיליון1!$A$9,F116=גיליון1!$I$3),גיליון1!$B$9,AND(בצורת!D116=גיליון1!$A$10,בצורת!E116=גיליון1!$B$3,F116=גיליון1!$I$3),גיליון1!$B$10,AND(בצורת!D116=גיליון1!$A$10,בצורת!E116=גיליון1!$C$3,F116=גיליון1!$I$3),גיליון1!$C$10,AND(D116=גיליון1!$A$11,בצורת!E116=גיליון1!$B$3,F116=גיליון1!$I$3),גיליון1!$B$11,AND(בצורת!D116=גיליון1!$A$11,בצורת!E116=גיליון1!$C$3,F116=גיליון1!$I$3),גיליון1!$C$11,AND(בצורת!D116=גיליון1!$A$12,בצורת!E116=גיליון1!$B$3,F116=גיליון1!$I$3),גיליון1!$B$12,AND(בצורת!D116=גיליון1!$A$12,בצורת!E116=גיליון1!$C$3,F116=גיליון1!$I$3),גיליון1!$C$12,AND(בצורת!D116=גיליון1!$A$13,בצורת!E116=גיליון1!$B$3,F116=גיליון1!$I$3),גיליון1!$B$13,AND(בצורת!D116=גיליון1!$A$13,בצורת!E116=גיליון1!$C$3,F116=גיליון1!$I$3),גיליון1!$C$13,D116="","",AND(D116=גיליון1!$A$4,בצורת!E116=גיליון1!$B$3,F116=גיליון1!$I$4),גיליון1!$E$4,AND(בצורת!D116=גיליון1!$A$4,בצורת!E116=גיליון1!$C$3,F116=גיליון1!$I$4),גיליון1!$F$4,AND(D116=גיליון1!$A$5,בצורת!E116=גיליון1!$B$3,F116=גיליון1!$I$4),גיליון1!$E$5,AND(בצורת!D116=גיליון1!$A$5,בצורת!E116=גיליון1!$C$3,F116=גיליון1!$I$4),גיליון1!$F$5,AND(D116=גיליון1!$A$6,בצורת!E116=גיליון1!$B$3,F116=גיליון1!$I$4),גיליון1!$E$6,AND(בצורת!D116=גיליון1!$A$6,בצורת!E116=גיליון1!$C$3,F116=גיליון1!$I$4),גיליון1!$F$6,AND(בצורת!D116=גיליון1!$A$7,בצורת!E116=גיליון1!$B$3,F116=גיליון1!$I$4),גיליון1!$E$7,AND(בצורת!D116=גיליון1!$A$7,בצורת!E116=גיליון1!$C$3,F116=גיליון1!$I$4),גיליון1!$F$7,AND(בצורת!D116=גיליון1!$A$8,בצורת!E116=גיליון1!$B$3,F116=גיליון1!$I$4),גיליון1!$E$8,AND(בצורת!D116=גיליון1!$A$8,בצורת!E116=גיליון1!$C$3,F116=גיליון1!$I$4),גיליון1!$F$8,AND(בצורת!D116=גיליון1!$A$9,F116=גיליון1!$I$4),גיליון1!$E$9,AND(בצורת!D116=גיליון1!$A$10,בצורת!E116=גיליון1!$B$3,F116=גיליון1!$I$4),גיליון1!$E$10,AND(בצורת!D116=גיליון1!$A$10,בצורת!E116=גיליון1!$C$3,F116=גיליון1!$I$4),גיליון1!$F$10,AND(D116=גיליון1!$A$11,בצורת!E116=גיליון1!$B$3,F116=גיליון1!$I$4),גיליון1!$E$11,AND(בצורת!D116=גיליון1!$A$11,בצורת!E116=גיליון1!$C$3,F116=גיליון1!$I$4),גיליון1!$F$11,AND(בצורת!D116=גיליון1!$A$12,בצורת!E116=גיליון1!$B$3,F116=גיליון1!$I$4),גיליון1!$E$12,AND(בצורת!D116=גיליון1!$A$12,בצורת!E116=גיליון1!$C$3,F116=גיליון1!$I$4),גיליון1!$F$12,AND(בצורת!D116=גיליון1!$A$13,בצורת!E116=גיליון1!$B$3,F116=גיליון1!$I$4),גיליון1!$E$13,AND(בצורת!D116=גיליון1!$A$13,בצורת!E116=גיליון1!$C$3,F116=גיליון1!$I$4),גיליון1!$F$13)</f>
        <v/>
      </c>
      <c r="J116" s="19" t="str">
        <f t="shared" si="8"/>
        <v/>
      </c>
      <c r="K116" s="12" t="str">
        <f t="shared" si="9"/>
        <v/>
      </c>
    </row>
    <row r="117" spans="1:11" ht="15.6" x14ac:dyDescent="0.3">
      <c r="A117" s="39"/>
      <c r="B117" s="39"/>
      <c r="C117" s="40"/>
      <c r="D117" s="40"/>
      <c r="E117" s="40"/>
      <c r="F117" s="40"/>
      <c r="G117" s="40"/>
      <c r="H117" s="12" t="str" cm="1">
        <f t="array" ref="H117">+_xlfn.IFS(AND(D117=גיליון1!$A$4,E117=גיליון1!$B$3),בצורת!G117*גיליון1!$C$18+גיליון1!$D$26,AND(D117=גיליון1!$A$4,בצורת!E117=גיליון1!$C$3),0,בצורת!D117=גיליון1!$A$5,בצורת!G117*גיליון1!$C$21,AND(בצורת!D117=גיליון1!$A$6,E117=גיליון1!$B$3),בצורת!G117*גיליון1!$C$20+גיליון1!D139,AND(בצורת!D117=גיליון1!$A$6,בצורת!E117=גיליון1!$C$3),0,D117=גיליון1!$A$7,בצורת!G117*גיליון1!$C$22,בצורת!D117=גיליון1!$A$8,בצורת!G117*גיליון1!$C$23,בצורת!D117=גיליון1!$A$9,בצורת!G117*גיליון1!$C$25,בצורת!D117=גיליון1!$A$10,בצורת!G117*גיליון1!$C$24,בצורת!D117=גיליון1!$A$11,בצורת!G117*גיליון1!$C$28,בצורת!D117=גיליון1!$A$12,בצורת!G117*גיליון1!$C$27,בצורת!D117=גיליון1!$A$13,בצורת!G117*גיליון1!$C$29,D117="","")</f>
        <v/>
      </c>
      <c r="I117" s="19" t="str" cm="1">
        <f t="array" ref="I117">+_xlfn.IFS(AND(D117=גיליון1!$A$4,בצורת!E117=גיליון1!$B$3,F117=גיליון1!$I$3),גיליון1!$B$4,AND(בצורת!D117=גיליון1!$A$4,בצורת!E117=גיליון1!$C$3,F117=גיליון1!$I$3),גיליון1!$C$4,AND(D117=גיליון1!$A$5,בצורת!E117=גיליון1!$B$3,F117=גיליון1!$I$3),גיליון1!$B$5,AND(בצורת!D117=גיליון1!$A$5,בצורת!E117=גיליון1!$C$3,F117=גיליון1!$I$3),גיליון1!$C$5,AND(D117=גיליון1!$A$6,בצורת!E117=גיליון1!$B$3,F117=גיליון1!$I$3),גיליון1!$B$6,AND(בצורת!D117=גיליון1!$A$6,בצורת!E117=גיליון1!$C$3,F117=גיליון1!$I$3),גיליון1!$C$6,AND(בצורת!D117=גיליון1!$A$7,בצורת!E117=גיליון1!$B$3,F117=גיליון1!$I$3),גיליון1!$B$7,AND(בצורת!D117=גיליון1!$A$7,בצורת!E117=גיליון1!$C$3,F117=גיליון1!$I$3),גיליון1!$C$7,AND(בצורת!D117=גיליון1!$A$8,בצורת!E117=גיליון1!$B$3,F117=גיליון1!$I$3),גיליון1!$B$8,AND(בצורת!D117=גיליון1!$A$8,בצורת!E117=גיליון1!$C$3,F117=גיליון1!$I$3),גיליון1!$C$8,AND(בצורת!D117=גיליון1!$A$9,F117=גיליון1!$I$3),גיליון1!$B$9,AND(בצורת!D117=גיליון1!$A$10,בצורת!E117=גיליון1!$B$3,F117=גיליון1!$I$3),גיליון1!$B$10,AND(בצורת!D117=גיליון1!$A$10,בצורת!E117=גיליון1!$C$3,F117=גיליון1!$I$3),גיליון1!$C$10,AND(D117=גיליון1!$A$11,בצורת!E117=גיליון1!$B$3,F117=גיליון1!$I$3),גיליון1!$B$11,AND(בצורת!D117=גיליון1!$A$11,בצורת!E117=גיליון1!$C$3,F117=גיליון1!$I$3),גיליון1!$C$11,AND(בצורת!D117=גיליון1!$A$12,בצורת!E117=גיליון1!$B$3,F117=גיליון1!$I$3),גיליון1!$B$12,AND(בצורת!D117=גיליון1!$A$12,בצורת!E117=גיליון1!$C$3,F117=גיליון1!$I$3),גיליון1!$C$12,AND(בצורת!D117=גיליון1!$A$13,בצורת!E117=גיליון1!$B$3,F117=גיליון1!$I$3),גיליון1!$B$13,AND(בצורת!D117=גיליון1!$A$13,בצורת!E117=גיליון1!$C$3,F117=גיליון1!$I$3),גיליון1!$C$13,D117="","",AND(D117=גיליון1!$A$4,בצורת!E117=גיליון1!$B$3,F117=גיליון1!$I$4),גיליון1!$E$4,AND(בצורת!D117=גיליון1!$A$4,בצורת!E117=גיליון1!$C$3,F117=גיליון1!$I$4),גיליון1!$F$4,AND(D117=גיליון1!$A$5,בצורת!E117=גיליון1!$B$3,F117=גיליון1!$I$4),גיליון1!$E$5,AND(בצורת!D117=גיליון1!$A$5,בצורת!E117=גיליון1!$C$3,F117=גיליון1!$I$4),גיליון1!$F$5,AND(D117=גיליון1!$A$6,בצורת!E117=גיליון1!$B$3,F117=גיליון1!$I$4),גיליון1!$E$6,AND(בצורת!D117=גיליון1!$A$6,בצורת!E117=גיליון1!$C$3,F117=גיליון1!$I$4),גיליון1!$F$6,AND(בצורת!D117=גיליון1!$A$7,בצורת!E117=גיליון1!$B$3,F117=גיליון1!$I$4),גיליון1!$E$7,AND(בצורת!D117=גיליון1!$A$7,בצורת!E117=גיליון1!$C$3,F117=גיליון1!$I$4),גיליון1!$F$7,AND(בצורת!D117=גיליון1!$A$8,בצורת!E117=גיליון1!$B$3,F117=גיליון1!$I$4),גיליון1!$E$8,AND(בצורת!D117=גיליון1!$A$8,בצורת!E117=גיליון1!$C$3,F117=גיליון1!$I$4),גיליון1!$F$8,AND(בצורת!D117=גיליון1!$A$9,F117=גיליון1!$I$4),גיליון1!$E$9,AND(בצורת!D117=גיליון1!$A$10,בצורת!E117=גיליון1!$B$3,F117=גיליון1!$I$4),גיליון1!$E$10,AND(בצורת!D117=גיליון1!$A$10,בצורת!E117=גיליון1!$C$3,F117=גיליון1!$I$4),גיליון1!$F$10,AND(D117=גיליון1!$A$11,בצורת!E117=גיליון1!$B$3,F117=גיליון1!$I$4),גיליון1!$E$11,AND(בצורת!D117=גיליון1!$A$11,בצורת!E117=גיליון1!$C$3,F117=גיליון1!$I$4),גיליון1!$F$11,AND(בצורת!D117=גיליון1!$A$12,בצורת!E117=גיליון1!$B$3,F117=גיליון1!$I$4),גיליון1!$E$12,AND(בצורת!D117=גיליון1!$A$12,בצורת!E117=גיליון1!$C$3,F117=גיליון1!$I$4),גיליון1!$F$12,AND(בצורת!D117=גיליון1!$A$13,בצורת!E117=גיליון1!$B$3,F117=גיליון1!$I$4),גיליון1!$E$13,AND(בצורת!D117=גיליון1!$A$13,בצורת!E117=גיליון1!$C$3,F117=גיליון1!$I$4),גיליון1!$F$13)</f>
        <v/>
      </c>
      <c r="J117" s="19" t="str">
        <f t="shared" si="8"/>
        <v/>
      </c>
      <c r="K117" s="12" t="str">
        <f t="shared" si="9"/>
        <v/>
      </c>
    </row>
    <row r="118" spans="1:11" ht="15.6" x14ac:dyDescent="0.3">
      <c r="A118" s="39"/>
      <c r="B118" s="39"/>
      <c r="C118" s="40"/>
      <c r="D118" s="40"/>
      <c r="E118" s="40"/>
      <c r="F118" s="40"/>
      <c r="G118" s="40"/>
      <c r="H118" s="12" t="str" cm="1">
        <f t="array" ref="H118">+_xlfn.IFS(AND(D118=גיליון1!$A$4,E118=גיליון1!$B$3),בצורת!G118*גיליון1!$C$18+גיליון1!$D$26,AND(D118=גיליון1!$A$4,בצורת!E118=גיליון1!$C$3),0,בצורת!D118=גיליון1!$A$5,בצורת!G118*גיליון1!$C$21,AND(בצורת!D118=גיליון1!$A$6,E118=גיליון1!$B$3),בצורת!G118*גיליון1!$C$20+גיליון1!D140,AND(בצורת!D118=גיליון1!$A$6,בצורת!E118=גיליון1!$C$3),0,D118=גיליון1!$A$7,בצורת!G118*גיליון1!$C$22,בצורת!D118=גיליון1!$A$8,בצורת!G118*גיליון1!$C$23,בצורת!D118=גיליון1!$A$9,בצורת!G118*גיליון1!$C$25,בצורת!D118=גיליון1!$A$10,בצורת!G118*גיליון1!$C$24,בצורת!D118=גיליון1!$A$11,בצורת!G118*גיליון1!$C$28,בצורת!D118=גיליון1!$A$12,בצורת!G118*גיליון1!$C$27,בצורת!D118=גיליון1!$A$13,בצורת!G118*גיליון1!$C$29,D118="","")</f>
        <v/>
      </c>
      <c r="I118" s="19" t="str" cm="1">
        <f t="array" ref="I118">+_xlfn.IFS(AND(D118=גיליון1!$A$4,בצורת!E118=גיליון1!$B$3,F118=גיליון1!$I$3),גיליון1!$B$4,AND(בצורת!D118=גיליון1!$A$4,בצורת!E118=גיליון1!$C$3,F118=גיליון1!$I$3),גיליון1!$C$4,AND(D118=גיליון1!$A$5,בצורת!E118=גיליון1!$B$3,F118=גיליון1!$I$3),גיליון1!$B$5,AND(בצורת!D118=גיליון1!$A$5,בצורת!E118=גיליון1!$C$3,F118=גיליון1!$I$3),גיליון1!$C$5,AND(D118=גיליון1!$A$6,בצורת!E118=גיליון1!$B$3,F118=גיליון1!$I$3),גיליון1!$B$6,AND(בצורת!D118=גיליון1!$A$6,בצורת!E118=גיליון1!$C$3,F118=גיליון1!$I$3),גיליון1!$C$6,AND(בצורת!D118=גיליון1!$A$7,בצורת!E118=גיליון1!$B$3,F118=גיליון1!$I$3),גיליון1!$B$7,AND(בצורת!D118=גיליון1!$A$7,בצורת!E118=גיליון1!$C$3,F118=גיליון1!$I$3),גיליון1!$C$7,AND(בצורת!D118=גיליון1!$A$8,בצורת!E118=גיליון1!$B$3,F118=גיליון1!$I$3),גיליון1!$B$8,AND(בצורת!D118=גיליון1!$A$8,בצורת!E118=גיליון1!$C$3,F118=גיליון1!$I$3),גיליון1!$C$8,AND(בצורת!D118=גיליון1!$A$9,F118=גיליון1!$I$3),גיליון1!$B$9,AND(בצורת!D118=גיליון1!$A$10,בצורת!E118=גיליון1!$B$3,F118=גיליון1!$I$3),גיליון1!$B$10,AND(בצורת!D118=גיליון1!$A$10,בצורת!E118=גיליון1!$C$3,F118=גיליון1!$I$3),גיליון1!$C$10,AND(D118=גיליון1!$A$11,בצורת!E118=גיליון1!$B$3,F118=גיליון1!$I$3),גיליון1!$B$11,AND(בצורת!D118=גיליון1!$A$11,בצורת!E118=גיליון1!$C$3,F118=גיליון1!$I$3),גיליון1!$C$11,AND(בצורת!D118=גיליון1!$A$12,בצורת!E118=גיליון1!$B$3,F118=גיליון1!$I$3),גיליון1!$B$12,AND(בצורת!D118=גיליון1!$A$12,בצורת!E118=גיליון1!$C$3,F118=גיליון1!$I$3),גיליון1!$C$12,AND(בצורת!D118=גיליון1!$A$13,בצורת!E118=גיליון1!$B$3,F118=גיליון1!$I$3),גיליון1!$B$13,AND(בצורת!D118=גיליון1!$A$13,בצורת!E118=גיליון1!$C$3,F118=גיליון1!$I$3),גיליון1!$C$13,D118="","",AND(D118=גיליון1!$A$4,בצורת!E118=גיליון1!$B$3,F118=גיליון1!$I$4),גיליון1!$E$4,AND(בצורת!D118=גיליון1!$A$4,בצורת!E118=גיליון1!$C$3,F118=גיליון1!$I$4),גיליון1!$F$4,AND(D118=גיליון1!$A$5,בצורת!E118=גיליון1!$B$3,F118=גיליון1!$I$4),גיליון1!$E$5,AND(בצורת!D118=גיליון1!$A$5,בצורת!E118=גיליון1!$C$3,F118=גיליון1!$I$4),גיליון1!$F$5,AND(D118=גיליון1!$A$6,בצורת!E118=גיליון1!$B$3,F118=גיליון1!$I$4),גיליון1!$E$6,AND(בצורת!D118=גיליון1!$A$6,בצורת!E118=גיליון1!$C$3,F118=גיליון1!$I$4),גיליון1!$F$6,AND(בצורת!D118=גיליון1!$A$7,בצורת!E118=גיליון1!$B$3,F118=גיליון1!$I$4),גיליון1!$E$7,AND(בצורת!D118=גיליון1!$A$7,בצורת!E118=גיליון1!$C$3,F118=גיליון1!$I$4),גיליון1!$F$7,AND(בצורת!D118=גיליון1!$A$8,בצורת!E118=גיליון1!$B$3,F118=גיליון1!$I$4),גיליון1!$E$8,AND(בצורת!D118=גיליון1!$A$8,בצורת!E118=גיליון1!$C$3,F118=גיליון1!$I$4),גיליון1!$F$8,AND(בצורת!D118=גיליון1!$A$9,F118=גיליון1!$I$4),גיליון1!$E$9,AND(בצורת!D118=גיליון1!$A$10,בצורת!E118=גיליון1!$B$3,F118=גיליון1!$I$4),גיליון1!$E$10,AND(בצורת!D118=גיליון1!$A$10,בצורת!E118=גיליון1!$C$3,F118=גיליון1!$I$4),גיליון1!$F$10,AND(D118=גיליון1!$A$11,בצורת!E118=גיליון1!$B$3,F118=גיליון1!$I$4),גיליון1!$E$11,AND(בצורת!D118=גיליון1!$A$11,בצורת!E118=גיליון1!$C$3,F118=גיליון1!$I$4),גיליון1!$F$11,AND(בצורת!D118=גיליון1!$A$12,בצורת!E118=גיליון1!$B$3,F118=גיליון1!$I$4),גיליון1!$E$12,AND(בצורת!D118=גיליון1!$A$12,בצורת!E118=גיליון1!$C$3,F118=גיליון1!$I$4),גיליון1!$F$12,AND(בצורת!D118=גיליון1!$A$13,בצורת!E118=גיליון1!$B$3,F118=גיליון1!$I$4),גיליון1!$E$13,AND(בצורת!D118=גיליון1!$A$13,בצורת!E118=גיליון1!$C$3,F118=גיליון1!$I$4),גיליון1!$F$13)</f>
        <v/>
      </c>
      <c r="J118" s="19" t="str">
        <f t="shared" si="8"/>
        <v/>
      </c>
      <c r="K118" s="12" t="str">
        <f t="shared" si="9"/>
        <v/>
      </c>
    </row>
    <row r="119" spans="1:11" ht="15.6" x14ac:dyDescent="0.3">
      <c r="A119" s="39"/>
      <c r="B119" s="39"/>
      <c r="C119" s="40"/>
      <c r="D119" s="40"/>
      <c r="E119" s="40"/>
      <c r="F119" s="40"/>
      <c r="G119" s="40"/>
      <c r="H119" s="12" t="str" cm="1">
        <f t="array" ref="H119">+_xlfn.IFS(AND(D119=גיליון1!$A$4,E119=גיליון1!$B$3),בצורת!G119*גיליון1!$C$18+גיליון1!$D$26,AND(D119=גיליון1!$A$4,בצורת!E119=גיליון1!$C$3),0,בצורת!D119=גיליון1!$A$5,בצורת!G119*גיליון1!$C$21,AND(בצורת!D119=גיליון1!$A$6,E119=גיליון1!$B$3),בצורת!G119*גיליון1!$C$20+גיליון1!D141,AND(בצורת!D119=גיליון1!$A$6,בצורת!E119=גיליון1!$C$3),0,D119=גיליון1!$A$7,בצורת!G119*גיליון1!$C$22,בצורת!D119=גיליון1!$A$8,בצורת!G119*גיליון1!$C$23,בצורת!D119=גיליון1!$A$9,בצורת!G119*גיליון1!$C$25,בצורת!D119=גיליון1!$A$10,בצורת!G119*גיליון1!$C$24,בצורת!D119=גיליון1!$A$11,בצורת!G119*גיליון1!$C$28,בצורת!D119=גיליון1!$A$12,בצורת!G119*גיליון1!$C$27,בצורת!D119=גיליון1!$A$13,בצורת!G119*גיליון1!$C$29,D119="","")</f>
        <v/>
      </c>
      <c r="I119" s="19" t="str" cm="1">
        <f t="array" ref="I119">+_xlfn.IFS(AND(D119=גיליון1!$A$4,בצורת!E119=גיליון1!$B$3,F119=גיליון1!$I$3),גיליון1!$B$4,AND(בצורת!D119=גיליון1!$A$4,בצורת!E119=גיליון1!$C$3,F119=גיליון1!$I$3),גיליון1!$C$4,AND(D119=גיליון1!$A$5,בצורת!E119=גיליון1!$B$3,F119=גיליון1!$I$3),גיליון1!$B$5,AND(בצורת!D119=גיליון1!$A$5,בצורת!E119=גיליון1!$C$3,F119=גיליון1!$I$3),גיליון1!$C$5,AND(D119=גיליון1!$A$6,בצורת!E119=גיליון1!$B$3,F119=גיליון1!$I$3),גיליון1!$B$6,AND(בצורת!D119=גיליון1!$A$6,בצורת!E119=גיליון1!$C$3,F119=גיליון1!$I$3),גיליון1!$C$6,AND(בצורת!D119=גיליון1!$A$7,בצורת!E119=גיליון1!$B$3,F119=גיליון1!$I$3),גיליון1!$B$7,AND(בצורת!D119=גיליון1!$A$7,בצורת!E119=גיליון1!$C$3,F119=גיליון1!$I$3),גיליון1!$C$7,AND(בצורת!D119=גיליון1!$A$8,בצורת!E119=גיליון1!$B$3,F119=גיליון1!$I$3),גיליון1!$B$8,AND(בצורת!D119=גיליון1!$A$8,בצורת!E119=גיליון1!$C$3,F119=גיליון1!$I$3),גיליון1!$C$8,AND(בצורת!D119=גיליון1!$A$9,F119=גיליון1!$I$3),גיליון1!$B$9,AND(בצורת!D119=גיליון1!$A$10,בצורת!E119=גיליון1!$B$3,F119=גיליון1!$I$3),גיליון1!$B$10,AND(בצורת!D119=גיליון1!$A$10,בצורת!E119=גיליון1!$C$3,F119=גיליון1!$I$3),גיליון1!$C$10,AND(D119=גיליון1!$A$11,בצורת!E119=גיליון1!$B$3,F119=גיליון1!$I$3),גיליון1!$B$11,AND(בצורת!D119=גיליון1!$A$11,בצורת!E119=גיליון1!$C$3,F119=גיליון1!$I$3),גיליון1!$C$11,AND(בצורת!D119=גיליון1!$A$12,בצורת!E119=גיליון1!$B$3,F119=גיליון1!$I$3),גיליון1!$B$12,AND(בצורת!D119=גיליון1!$A$12,בצורת!E119=גיליון1!$C$3,F119=גיליון1!$I$3),גיליון1!$C$12,AND(בצורת!D119=גיליון1!$A$13,בצורת!E119=גיליון1!$B$3,F119=גיליון1!$I$3),גיליון1!$B$13,AND(בצורת!D119=גיליון1!$A$13,בצורת!E119=גיליון1!$C$3,F119=גיליון1!$I$3),גיליון1!$C$13,D119="","",AND(D119=גיליון1!$A$4,בצורת!E119=גיליון1!$B$3,F119=גיליון1!$I$4),גיליון1!$E$4,AND(בצורת!D119=גיליון1!$A$4,בצורת!E119=גיליון1!$C$3,F119=גיליון1!$I$4),גיליון1!$F$4,AND(D119=גיליון1!$A$5,בצורת!E119=גיליון1!$B$3,F119=גיליון1!$I$4),גיליון1!$E$5,AND(בצורת!D119=גיליון1!$A$5,בצורת!E119=גיליון1!$C$3,F119=גיליון1!$I$4),גיליון1!$F$5,AND(D119=גיליון1!$A$6,בצורת!E119=גיליון1!$B$3,F119=גיליון1!$I$4),גיליון1!$E$6,AND(בצורת!D119=גיליון1!$A$6,בצורת!E119=גיליון1!$C$3,F119=גיליון1!$I$4),גיליון1!$F$6,AND(בצורת!D119=גיליון1!$A$7,בצורת!E119=גיליון1!$B$3,F119=גיליון1!$I$4),גיליון1!$E$7,AND(בצורת!D119=גיליון1!$A$7,בצורת!E119=גיליון1!$C$3,F119=גיליון1!$I$4),גיליון1!$F$7,AND(בצורת!D119=גיליון1!$A$8,בצורת!E119=גיליון1!$B$3,F119=גיליון1!$I$4),גיליון1!$E$8,AND(בצורת!D119=גיליון1!$A$8,בצורת!E119=גיליון1!$C$3,F119=גיליון1!$I$4),גיליון1!$F$8,AND(בצורת!D119=גיליון1!$A$9,F119=גיליון1!$I$4),גיליון1!$E$9,AND(בצורת!D119=גיליון1!$A$10,בצורת!E119=גיליון1!$B$3,F119=גיליון1!$I$4),גיליון1!$E$10,AND(בצורת!D119=גיליון1!$A$10,בצורת!E119=גיליון1!$C$3,F119=גיליון1!$I$4),גיליון1!$F$10,AND(D119=גיליון1!$A$11,בצורת!E119=גיליון1!$B$3,F119=גיליון1!$I$4),גיליון1!$E$11,AND(בצורת!D119=גיליון1!$A$11,בצורת!E119=גיליון1!$C$3,F119=גיליון1!$I$4),גיליון1!$F$11,AND(בצורת!D119=גיליון1!$A$12,בצורת!E119=גיליון1!$B$3,F119=גיליון1!$I$4),גיליון1!$E$12,AND(בצורת!D119=גיליון1!$A$12,בצורת!E119=גיליון1!$C$3,F119=גיליון1!$I$4),גיליון1!$F$12,AND(בצורת!D119=גיליון1!$A$13,בצורת!E119=גיליון1!$B$3,F119=גיליון1!$I$4),גיליון1!$E$13,AND(בצורת!D119=גיליון1!$A$13,בצורת!E119=גיליון1!$C$3,F119=גיליון1!$I$4),גיליון1!$F$13)</f>
        <v/>
      </c>
      <c r="J119" s="19" t="str">
        <f t="shared" si="8"/>
        <v/>
      </c>
      <c r="K119" s="12" t="str">
        <f t="shared" si="9"/>
        <v/>
      </c>
    </row>
    <row r="120" spans="1:11" ht="15.6" x14ac:dyDescent="0.3">
      <c r="A120" s="39"/>
      <c r="B120" s="39"/>
      <c r="C120" s="40"/>
      <c r="D120" s="40"/>
      <c r="E120" s="40"/>
      <c r="F120" s="40"/>
      <c r="G120" s="40"/>
      <c r="H120" s="12" t="str" cm="1">
        <f t="array" ref="H120">+_xlfn.IFS(AND(D120=גיליון1!$A$4,E120=גיליון1!$B$3),בצורת!G120*גיליון1!$C$18+גיליון1!$D$26,AND(D120=גיליון1!$A$4,בצורת!E120=גיליון1!$C$3),0,בצורת!D120=גיליון1!$A$5,בצורת!G120*גיליון1!$C$21,AND(בצורת!D120=גיליון1!$A$6,E120=גיליון1!$B$3),בצורת!G120*גיליון1!$C$20+גיליון1!D142,AND(בצורת!D120=גיליון1!$A$6,בצורת!E120=גיליון1!$C$3),0,D120=גיליון1!$A$7,בצורת!G120*גיליון1!$C$22,בצורת!D120=גיליון1!$A$8,בצורת!G120*גיליון1!$C$23,בצורת!D120=גיליון1!$A$9,בצורת!G120*גיליון1!$C$25,בצורת!D120=גיליון1!$A$10,בצורת!G120*גיליון1!$C$24,בצורת!D120=גיליון1!$A$11,בצורת!G120*גיליון1!$C$28,בצורת!D120=גיליון1!$A$12,בצורת!G120*גיליון1!$C$27,בצורת!D120=גיליון1!$A$13,בצורת!G120*גיליון1!$C$29,D120="","")</f>
        <v/>
      </c>
      <c r="I120" s="19" t="str" cm="1">
        <f t="array" ref="I120">+_xlfn.IFS(AND(D120=גיליון1!$A$4,בצורת!E120=גיליון1!$B$3,F120=גיליון1!$I$3),גיליון1!$B$4,AND(בצורת!D120=גיליון1!$A$4,בצורת!E120=גיליון1!$C$3,F120=גיליון1!$I$3),גיליון1!$C$4,AND(D120=גיליון1!$A$5,בצורת!E120=גיליון1!$B$3,F120=גיליון1!$I$3),גיליון1!$B$5,AND(בצורת!D120=גיליון1!$A$5,בצורת!E120=גיליון1!$C$3,F120=גיליון1!$I$3),גיליון1!$C$5,AND(D120=גיליון1!$A$6,בצורת!E120=גיליון1!$B$3,F120=גיליון1!$I$3),גיליון1!$B$6,AND(בצורת!D120=גיליון1!$A$6,בצורת!E120=גיליון1!$C$3,F120=גיליון1!$I$3),גיליון1!$C$6,AND(בצורת!D120=גיליון1!$A$7,בצורת!E120=גיליון1!$B$3,F120=גיליון1!$I$3),גיליון1!$B$7,AND(בצורת!D120=גיליון1!$A$7,בצורת!E120=גיליון1!$C$3,F120=גיליון1!$I$3),גיליון1!$C$7,AND(בצורת!D120=גיליון1!$A$8,בצורת!E120=גיליון1!$B$3,F120=גיליון1!$I$3),גיליון1!$B$8,AND(בצורת!D120=גיליון1!$A$8,בצורת!E120=גיליון1!$C$3,F120=גיליון1!$I$3),גיליון1!$C$8,AND(בצורת!D120=גיליון1!$A$9,F120=גיליון1!$I$3),גיליון1!$B$9,AND(בצורת!D120=גיליון1!$A$10,בצורת!E120=גיליון1!$B$3,F120=גיליון1!$I$3),גיליון1!$B$10,AND(בצורת!D120=גיליון1!$A$10,בצורת!E120=גיליון1!$C$3,F120=גיליון1!$I$3),גיליון1!$C$10,AND(D120=גיליון1!$A$11,בצורת!E120=גיליון1!$B$3,F120=גיליון1!$I$3),גיליון1!$B$11,AND(בצורת!D120=גיליון1!$A$11,בצורת!E120=גיליון1!$C$3,F120=גיליון1!$I$3),גיליון1!$C$11,AND(בצורת!D120=גיליון1!$A$12,בצורת!E120=גיליון1!$B$3,F120=גיליון1!$I$3),גיליון1!$B$12,AND(בצורת!D120=גיליון1!$A$12,בצורת!E120=גיליון1!$C$3,F120=גיליון1!$I$3),גיליון1!$C$12,AND(בצורת!D120=גיליון1!$A$13,בצורת!E120=גיליון1!$B$3,F120=גיליון1!$I$3),גיליון1!$B$13,AND(בצורת!D120=גיליון1!$A$13,בצורת!E120=גיליון1!$C$3,F120=גיליון1!$I$3),גיליון1!$C$13,D120="","",AND(D120=גיליון1!$A$4,בצורת!E120=גיליון1!$B$3,F120=גיליון1!$I$4),גיליון1!$E$4,AND(בצורת!D120=גיליון1!$A$4,בצורת!E120=גיליון1!$C$3,F120=גיליון1!$I$4),גיליון1!$F$4,AND(D120=גיליון1!$A$5,בצורת!E120=גיליון1!$B$3,F120=גיליון1!$I$4),גיליון1!$E$5,AND(בצורת!D120=גיליון1!$A$5,בצורת!E120=גיליון1!$C$3,F120=גיליון1!$I$4),גיליון1!$F$5,AND(D120=גיליון1!$A$6,בצורת!E120=גיליון1!$B$3,F120=גיליון1!$I$4),גיליון1!$E$6,AND(בצורת!D120=גיליון1!$A$6,בצורת!E120=גיליון1!$C$3,F120=גיליון1!$I$4),גיליון1!$F$6,AND(בצורת!D120=גיליון1!$A$7,בצורת!E120=גיליון1!$B$3,F120=גיליון1!$I$4),גיליון1!$E$7,AND(בצורת!D120=גיליון1!$A$7,בצורת!E120=גיליון1!$C$3,F120=גיליון1!$I$4),גיליון1!$F$7,AND(בצורת!D120=גיליון1!$A$8,בצורת!E120=גיליון1!$B$3,F120=גיליון1!$I$4),גיליון1!$E$8,AND(בצורת!D120=גיליון1!$A$8,בצורת!E120=גיליון1!$C$3,F120=גיליון1!$I$4),גיליון1!$F$8,AND(בצורת!D120=גיליון1!$A$9,F120=גיליון1!$I$4),גיליון1!$E$9,AND(בצורת!D120=גיליון1!$A$10,בצורת!E120=גיליון1!$B$3,F120=גיליון1!$I$4),גיליון1!$E$10,AND(בצורת!D120=גיליון1!$A$10,בצורת!E120=גיליון1!$C$3,F120=גיליון1!$I$4),גיליון1!$F$10,AND(D120=גיליון1!$A$11,בצורת!E120=גיליון1!$B$3,F120=גיליון1!$I$4),גיליון1!$E$11,AND(בצורת!D120=גיליון1!$A$11,בצורת!E120=גיליון1!$C$3,F120=גיליון1!$I$4),גיליון1!$F$11,AND(בצורת!D120=גיליון1!$A$12,בצורת!E120=גיליון1!$B$3,F120=גיליון1!$I$4),גיליון1!$E$12,AND(בצורת!D120=גיליון1!$A$12,בצורת!E120=גיליון1!$C$3,F120=גיליון1!$I$4),גיליון1!$F$12,AND(בצורת!D120=גיליון1!$A$13,בצורת!E120=גיליון1!$B$3,F120=גיליון1!$I$4),גיליון1!$E$13,AND(בצורת!D120=גיליון1!$A$13,בצורת!E120=גיליון1!$C$3,F120=גיליון1!$I$4),גיליון1!$F$13)</f>
        <v/>
      </c>
      <c r="J120" s="19" t="str">
        <f t="shared" si="8"/>
        <v/>
      </c>
      <c r="K120" s="12" t="str">
        <f t="shared" si="9"/>
        <v/>
      </c>
    </row>
    <row r="121" spans="1:11" ht="15.6" x14ac:dyDescent="0.3">
      <c r="A121" s="39"/>
      <c r="B121" s="39"/>
      <c r="C121" s="40"/>
      <c r="D121" s="40"/>
      <c r="E121" s="40"/>
      <c r="F121" s="40"/>
      <c r="G121" s="40"/>
      <c r="H121" s="12" t="str" cm="1">
        <f t="array" ref="H121">+_xlfn.IFS(AND(D121=גיליון1!$A$4,E121=גיליון1!$B$3),בצורת!G121*גיליון1!$C$18+גיליון1!$D$26,AND(D121=גיליון1!$A$4,בצורת!E121=גיליון1!$C$3),0,בצורת!D121=גיליון1!$A$5,בצורת!G121*גיליון1!$C$21,AND(בצורת!D121=גיליון1!$A$6,E121=גיליון1!$B$3),בצורת!G121*גיליון1!$C$20+גיליון1!D143,AND(בצורת!D121=גיליון1!$A$6,בצורת!E121=גיליון1!$C$3),0,D121=גיליון1!$A$7,בצורת!G121*גיליון1!$C$22,בצורת!D121=גיליון1!$A$8,בצורת!G121*גיליון1!$C$23,בצורת!D121=גיליון1!$A$9,בצורת!G121*גיליון1!$C$25,בצורת!D121=גיליון1!$A$10,בצורת!G121*גיליון1!$C$24,בצורת!D121=גיליון1!$A$11,בצורת!G121*גיליון1!$C$28,בצורת!D121=גיליון1!$A$12,בצורת!G121*גיליון1!$C$27,בצורת!D121=גיליון1!$A$13,בצורת!G121*גיליון1!$C$29,D121="","")</f>
        <v/>
      </c>
      <c r="I121" s="19" t="str" cm="1">
        <f t="array" ref="I121">+_xlfn.IFS(AND(D121=גיליון1!$A$4,בצורת!E121=גיליון1!$B$3,F121=גיליון1!$I$3),גיליון1!$B$4,AND(בצורת!D121=גיליון1!$A$4,בצורת!E121=גיליון1!$C$3,F121=גיליון1!$I$3),גיליון1!$C$4,AND(D121=גיליון1!$A$5,בצורת!E121=גיליון1!$B$3,F121=גיליון1!$I$3),גיליון1!$B$5,AND(בצורת!D121=גיליון1!$A$5,בצורת!E121=גיליון1!$C$3,F121=גיליון1!$I$3),גיליון1!$C$5,AND(D121=גיליון1!$A$6,בצורת!E121=גיליון1!$B$3,F121=גיליון1!$I$3),גיליון1!$B$6,AND(בצורת!D121=גיליון1!$A$6,בצורת!E121=גיליון1!$C$3,F121=גיליון1!$I$3),גיליון1!$C$6,AND(בצורת!D121=גיליון1!$A$7,בצורת!E121=גיליון1!$B$3,F121=גיליון1!$I$3),גיליון1!$B$7,AND(בצורת!D121=גיליון1!$A$7,בצורת!E121=גיליון1!$C$3,F121=גיליון1!$I$3),גיליון1!$C$7,AND(בצורת!D121=גיליון1!$A$8,בצורת!E121=גיליון1!$B$3,F121=גיליון1!$I$3),גיליון1!$B$8,AND(בצורת!D121=גיליון1!$A$8,בצורת!E121=גיליון1!$C$3,F121=גיליון1!$I$3),גיליון1!$C$8,AND(בצורת!D121=גיליון1!$A$9,F121=גיליון1!$I$3),גיליון1!$B$9,AND(בצורת!D121=גיליון1!$A$10,בצורת!E121=גיליון1!$B$3,F121=גיליון1!$I$3),גיליון1!$B$10,AND(בצורת!D121=גיליון1!$A$10,בצורת!E121=גיליון1!$C$3,F121=גיליון1!$I$3),גיליון1!$C$10,AND(D121=גיליון1!$A$11,בצורת!E121=גיליון1!$B$3,F121=גיליון1!$I$3),גיליון1!$B$11,AND(בצורת!D121=גיליון1!$A$11,בצורת!E121=גיליון1!$C$3,F121=גיליון1!$I$3),גיליון1!$C$11,AND(בצורת!D121=גיליון1!$A$12,בצורת!E121=גיליון1!$B$3,F121=גיליון1!$I$3),גיליון1!$B$12,AND(בצורת!D121=גיליון1!$A$12,בצורת!E121=גיליון1!$C$3,F121=גיליון1!$I$3),גיליון1!$C$12,AND(בצורת!D121=גיליון1!$A$13,בצורת!E121=גיליון1!$B$3,F121=גיליון1!$I$3),גיליון1!$B$13,AND(בצורת!D121=גיליון1!$A$13,בצורת!E121=גיליון1!$C$3,F121=גיליון1!$I$3),גיליון1!$C$13,D121="","",AND(D121=גיליון1!$A$4,בצורת!E121=גיליון1!$B$3,F121=גיליון1!$I$4),גיליון1!$E$4,AND(בצורת!D121=גיליון1!$A$4,בצורת!E121=גיליון1!$C$3,F121=גיליון1!$I$4),גיליון1!$F$4,AND(D121=גיליון1!$A$5,בצורת!E121=גיליון1!$B$3,F121=גיליון1!$I$4),גיליון1!$E$5,AND(בצורת!D121=גיליון1!$A$5,בצורת!E121=גיליון1!$C$3,F121=גיליון1!$I$4),גיליון1!$F$5,AND(D121=גיליון1!$A$6,בצורת!E121=גיליון1!$B$3,F121=גיליון1!$I$4),גיליון1!$E$6,AND(בצורת!D121=גיליון1!$A$6,בצורת!E121=גיליון1!$C$3,F121=גיליון1!$I$4),גיליון1!$F$6,AND(בצורת!D121=גיליון1!$A$7,בצורת!E121=גיליון1!$B$3,F121=גיליון1!$I$4),גיליון1!$E$7,AND(בצורת!D121=גיליון1!$A$7,בצורת!E121=גיליון1!$C$3,F121=גיליון1!$I$4),גיליון1!$F$7,AND(בצורת!D121=גיליון1!$A$8,בצורת!E121=גיליון1!$B$3,F121=גיליון1!$I$4),גיליון1!$E$8,AND(בצורת!D121=גיליון1!$A$8,בצורת!E121=גיליון1!$C$3,F121=גיליון1!$I$4),גיליון1!$F$8,AND(בצורת!D121=גיליון1!$A$9,F121=גיליון1!$I$4),גיליון1!$E$9,AND(בצורת!D121=גיליון1!$A$10,בצורת!E121=גיליון1!$B$3,F121=גיליון1!$I$4),גיליון1!$E$10,AND(בצורת!D121=גיליון1!$A$10,בצורת!E121=גיליון1!$C$3,F121=גיליון1!$I$4),גיליון1!$F$10,AND(D121=גיליון1!$A$11,בצורת!E121=גיליון1!$B$3,F121=גיליון1!$I$4),גיליון1!$E$11,AND(בצורת!D121=גיליון1!$A$11,בצורת!E121=גיליון1!$C$3,F121=גיליון1!$I$4),גיליון1!$F$11,AND(בצורת!D121=גיליון1!$A$12,בצורת!E121=גיליון1!$B$3,F121=גיליון1!$I$4),גיליון1!$E$12,AND(בצורת!D121=גיליון1!$A$12,בצורת!E121=גיליון1!$C$3,F121=גיליון1!$I$4),גיליון1!$F$12,AND(בצורת!D121=גיליון1!$A$13,בצורת!E121=גיליון1!$B$3,F121=גיליון1!$I$4),גיליון1!$E$13,AND(בצורת!D121=גיליון1!$A$13,בצורת!E121=גיליון1!$C$3,F121=גיליון1!$I$4),גיליון1!$F$13)</f>
        <v/>
      </c>
      <c r="J121" s="19" t="str">
        <f t="shared" si="8"/>
        <v/>
      </c>
      <c r="K121" s="12" t="str">
        <f t="shared" si="9"/>
        <v/>
      </c>
    </row>
    <row r="122" spans="1:11" ht="15.6" x14ac:dyDescent="0.3">
      <c r="A122" s="39"/>
      <c r="B122" s="39"/>
      <c r="C122" s="40"/>
      <c r="D122" s="40"/>
      <c r="E122" s="40"/>
      <c r="F122" s="40"/>
      <c r="G122" s="40"/>
      <c r="H122" s="12" t="str" cm="1">
        <f t="array" ref="H122">+_xlfn.IFS(AND(D122=גיליון1!$A$4,E122=גיליון1!$B$3),בצורת!G122*גיליון1!$C$18+גיליון1!$D$26,AND(D122=גיליון1!$A$4,בצורת!E122=גיליון1!$C$3),0,בצורת!D122=גיליון1!$A$5,בצורת!G122*גיליון1!$C$21,AND(בצורת!D122=גיליון1!$A$6,E122=גיליון1!$B$3),בצורת!G122*גיליון1!$C$20+גיליון1!D144,AND(בצורת!D122=גיליון1!$A$6,בצורת!E122=גיליון1!$C$3),0,D122=גיליון1!$A$7,בצורת!G122*גיליון1!$C$22,בצורת!D122=גיליון1!$A$8,בצורת!G122*גיליון1!$C$23,בצורת!D122=גיליון1!$A$9,בצורת!G122*גיליון1!$C$25,בצורת!D122=גיליון1!$A$10,בצורת!G122*גיליון1!$C$24,בצורת!D122=גיליון1!$A$11,בצורת!G122*גיליון1!$C$28,בצורת!D122=גיליון1!$A$12,בצורת!G122*גיליון1!$C$27,בצורת!D122=גיליון1!$A$13,בצורת!G122*גיליון1!$C$29,D122="","")</f>
        <v/>
      </c>
      <c r="I122" s="19" t="str" cm="1">
        <f t="array" ref="I122">+_xlfn.IFS(AND(D122=גיליון1!$A$4,בצורת!E122=גיליון1!$B$3,F122=גיליון1!$I$3),גיליון1!$B$4,AND(בצורת!D122=גיליון1!$A$4,בצורת!E122=גיליון1!$C$3,F122=גיליון1!$I$3),גיליון1!$C$4,AND(D122=גיליון1!$A$5,בצורת!E122=גיליון1!$B$3,F122=גיליון1!$I$3),גיליון1!$B$5,AND(בצורת!D122=גיליון1!$A$5,בצורת!E122=גיליון1!$C$3,F122=גיליון1!$I$3),גיליון1!$C$5,AND(D122=גיליון1!$A$6,בצורת!E122=גיליון1!$B$3,F122=גיליון1!$I$3),גיליון1!$B$6,AND(בצורת!D122=גיליון1!$A$6,בצורת!E122=גיליון1!$C$3,F122=גיליון1!$I$3),גיליון1!$C$6,AND(בצורת!D122=גיליון1!$A$7,בצורת!E122=גיליון1!$B$3,F122=גיליון1!$I$3),גיליון1!$B$7,AND(בצורת!D122=גיליון1!$A$7,בצורת!E122=גיליון1!$C$3,F122=גיליון1!$I$3),גיליון1!$C$7,AND(בצורת!D122=גיליון1!$A$8,בצורת!E122=גיליון1!$B$3,F122=גיליון1!$I$3),גיליון1!$B$8,AND(בצורת!D122=גיליון1!$A$8,בצורת!E122=גיליון1!$C$3,F122=גיליון1!$I$3),גיליון1!$C$8,AND(בצורת!D122=גיליון1!$A$9,F122=גיליון1!$I$3),גיליון1!$B$9,AND(בצורת!D122=גיליון1!$A$10,בצורת!E122=גיליון1!$B$3,F122=גיליון1!$I$3),גיליון1!$B$10,AND(בצורת!D122=גיליון1!$A$10,בצורת!E122=גיליון1!$C$3,F122=גיליון1!$I$3),גיליון1!$C$10,AND(D122=גיליון1!$A$11,בצורת!E122=גיליון1!$B$3,F122=גיליון1!$I$3),גיליון1!$B$11,AND(בצורת!D122=גיליון1!$A$11,בצורת!E122=גיליון1!$C$3,F122=גיליון1!$I$3),גיליון1!$C$11,AND(בצורת!D122=גיליון1!$A$12,בצורת!E122=גיליון1!$B$3,F122=גיליון1!$I$3),גיליון1!$B$12,AND(בצורת!D122=גיליון1!$A$12,בצורת!E122=גיליון1!$C$3,F122=גיליון1!$I$3),גיליון1!$C$12,AND(בצורת!D122=גיליון1!$A$13,בצורת!E122=גיליון1!$B$3,F122=גיליון1!$I$3),גיליון1!$B$13,AND(בצורת!D122=גיליון1!$A$13,בצורת!E122=גיליון1!$C$3,F122=גיליון1!$I$3),גיליון1!$C$13,D122="","",AND(D122=גיליון1!$A$4,בצורת!E122=גיליון1!$B$3,F122=גיליון1!$I$4),גיליון1!$E$4,AND(בצורת!D122=גיליון1!$A$4,בצורת!E122=גיליון1!$C$3,F122=גיליון1!$I$4),גיליון1!$F$4,AND(D122=גיליון1!$A$5,בצורת!E122=גיליון1!$B$3,F122=גיליון1!$I$4),גיליון1!$E$5,AND(בצורת!D122=גיליון1!$A$5,בצורת!E122=גיליון1!$C$3,F122=גיליון1!$I$4),גיליון1!$F$5,AND(D122=גיליון1!$A$6,בצורת!E122=גיליון1!$B$3,F122=גיליון1!$I$4),גיליון1!$E$6,AND(בצורת!D122=גיליון1!$A$6,בצורת!E122=גיליון1!$C$3,F122=גיליון1!$I$4),גיליון1!$F$6,AND(בצורת!D122=גיליון1!$A$7,בצורת!E122=גיליון1!$B$3,F122=גיליון1!$I$4),גיליון1!$E$7,AND(בצורת!D122=גיליון1!$A$7,בצורת!E122=גיליון1!$C$3,F122=גיליון1!$I$4),גיליון1!$F$7,AND(בצורת!D122=גיליון1!$A$8,בצורת!E122=גיליון1!$B$3,F122=גיליון1!$I$4),גיליון1!$E$8,AND(בצורת!D122=גיליון1!$A$8,בצורת!E122=גיליון1!$C$3,F122=גיליון1!$I$4),גיליון1!$F$8,AND(בצורת!D122=גיליון1!$A$9,F122=גיליון1!$I$4),גיליון1!$E$9,AND(בצורת!D122=גיליון1!$A$10,בצורת!E122=גיליון1!$B$3,F122=גיליון1!$I$4),גיליון1!$E$10,AND(בצורת!D122=גיליון1!$A$10,בצורת!E122=גיליון1!$C$3,F122=גיליון1!$I$4),גיליון1!$F$10,AND(D122=גיליון1!$A$11,בצורת!E122=גיליון1!$B$3,F122=גיליון1!$I$4),גיליון1!$E$11,AND(בצורת!D122=גיליון1!$A$11,בצורת!E122=גיליון1!$C$3,F122=גיליון1!$I$4),גיליון1!$F$11,AND(בצורת!D122=גיליון1!$A$12,בצורת!E122=גיליון1!$B$3,F122=גיליון1!$I$4),גיליון1!$E$12,AND(בצורת!D122=גיליון1!$A$12,בצורת!E122=גיליון1!$C$3,F122=גיליון1!$I$4),גיליון1!$F$12,AND(בצורת!D122=גיליון1!$A$13,בצורת!E122=גיליון1!$B$3,F122=גיליון1!$I$4),גיליון1!$E$13,AND(בצורת!D122=גיליון1!$A$13,בצורת!E122=גיליון1!$C$3,F122=גיליון1!$I$4),גיליון1!$F$13)</f>
        <v/>
      </c>
      <c r="J122" s="19" t="str">
        <f t="shared" si="8"/>
        <v/>
      </c>
      <c r="K122" s="12" t="str">
        <f t="shared" si="9"/>
        <v/>
      </c>
    </row>
    <row r="123" spans="1:11" ht="15.6" x14ac:dyDescent="0.3">
      <c r="A123" s="39"/>
      <c r="B123" s="39"/>
      <c r="C123" s="40"/>
      <c r="D123" s="40"/>
      <c r="E123" s="40"/>
      <c r="F123" s="40"/>
      <c r="G123" s="40"/>
      <c r="H123" s="12" t="str" cm="1">
        <f t="array" ref="H123">+_xlfn.IFS(AND(D123=גיליון1!$A$4,E123=גיליון1!$B$3),בצורת!G123*גיליון1!$C$18+גיליון1!$D$26,AND(D123=גיליון1!$A$4,בצורת!E123=גיליון1!$C$3),0,בצורת!D123=גיליון1!$A$5,בצורת!G123*גיליון1!$C$21,AND(בצורת!D123=גיליון1!$A$6,E123=גיליון1!$B$3),בצורת!G123*גיליון1!$C$20+גיליון1!D145,AND(בצורת!D123=גיליון1!$A$6,בצורת!E123=גיליון1!$C$3),0,D123=גיליון1!$A$7,בצורת!G123*גיליון1!$C$22,בצורת!D123=גיליון1!$A$8,בצורת!G123*גיליון1!$C$23,בצורת!D123=גיליון1!$A$9,בצורת!G123*גיליון1!$C$25,בצורת!D123=גיליון1!$A$10,בצורת!G123*גיליון1!$C$24,בצורת!D123=גיליון1!$A$11,בצורת!G123*גיליון1!$C$28,בצורת!D123=גיליון1!$A$12,בצורת!G123*גיליון1!$C$27,בצורת!D123=גיליון1!$A$13,בצורת!G123*גיליון1!$C$29,D123="","")</f>
        <v/>
      </c>
      <c r="I123" s="19" t="str" cm="1">
        <f t="array" ref="I123">+_xlfn.IFS(AND(D123=גיליון1!$A$4,בצורת!E123=גיליון1!$B$3,F123=גיליון1!$I$3),גיליון1!$B$4,AND(בצורת!D123=גיליון1!$A$4,בצורת!E123=גיליון1!$C$3,F123=גיליון1!$I$3),גיליון1!$C$4,AND(D123=גיליון1!$A$5,בצורת!E123=גיליון1!$B$3,F123=גיליון1!$I$3),גיליון1!$B$5,AND(בצורת!D123=גיליון1!$A$5,בצורת!E123=גיליון1!$C$3,F123=גיליון1!$I$3),גיליון1!$C$5,AND(D123=גיליון1!$A$6,בצורת!E123=גיליון1!$B$3,F123=גיליון1!$I$3),גיליון1!$B$6,AND(בצורת!D123=גיליון1!$A$6,בצורת!E123=גיליון1!$C$3,F123=גיליון1!$I$3),גיליון1!$C$6,AND(בצורת!D123=גיליון1!$A$7,בצורת!E123=גיליון1!$B$3,F123=גיליון1!$I$3),גיליון1!$B$7,AND(בצורת!D123=גיליון1!$A$7,בצורת!E123=גיליון1!$C$3,F123=גיליון1!$I$3),גיליון1!$C$7,AND(בצורת!D123=גיליון1!$A$8,בצורת!E123=גיליון1!$B$3,F123=גיליון1!$I$3),גיליון1!$B$8,AND(בצורת!D123=גיליון1!$A$8,בצורת!E123=גיליון1!$C$3,F123=גיליון1!$I$3),גיליון1!$C$8,AND(בצורת!D123=גיליון1!$A$9,F123=גיליון1!$I$3),גיליון1!$B$9,AND(בצורת!D123=גיליון1!$A$10,בצורת!E123=גיליון1!$B$3,F123=גיליון1!$I$3),גיליון1!$B$10,AND(בצורת!D123=גיליון1!$A$10,בצורת!E123=גיליון1!$C$3,F123=גיליון1!$I$3),גיליון1!$C$10,AND(D123=גיליון1!$A$11,בצורת!E123=גיליון1!$B$3,F123=גיליון1!$I$3),גיליון1!$B$11,AND(בצורת!D123=גיליון1!$A$11,בצורת!E123=גיליון1!$C$3,F123=גיליון1!$I$3),גיליון1!$C$11,AND(בצורת!D123=גיליון1!$A$12,בצורת!E123=גיליון1!$B$3,F123=גיליון1!$I$3),גיליון1!$B$12,AND(בצורת!D123=גיליון1!$A$12,בצורת!E123=גיליון1!$C$3,F123=גיליון1!$I$3),גיליון1!$C$12,AND(בצורת!D123=גיליון1!$A$13,בצורת!E123=גיליון1!$B$3,F123=גיליון1!$I$3),גיליון1!$B$13,AND(בצורת!D123=גיליון1!$A$13,בצורת!E123=גיליון1!$C$3,F123=גיליון1!$I$3),גיליון1!$C$13,D123="","",AND(D123=גיליון1!$A$4,בצורת!E123=גיליון1!$B$3,F123=גיליון1!$I$4),גיליון1!$E$4,AND(בצורת!D123=גיליון1!$A$4,בצורת!E123=גיליון1!$C$3,F123=גיליון1!$I$4),גיליון1!$F$4,AND(D123=גיליון1!$A$5,בצורת!E123=גיליון1!$B$3,F123=גיליון1!$I$4),גיליון1!$E$5,AND(בצורת!D123=גיליון1!$A$5,בצורת!E123=גיליון1!$C$3,F123=גיליון1!$I$4),גיליון1!$F$5,AND(D123=גיליון1!$A$6,בצורת!E123=גיליון1!$B$3,F123=גיליון1!$I$4),גיליון1!$E$6,AND(בצורת!D123=גיליון1!$A$6,בצורת!E123=גיליון1!$C$3,F123=גיליון1!$I$4),גיליון1!$F$6,AND(בצורת!D123=גיליון1!$A$7,בצורת!E123=גיליון1!$B$3,F123=גיליון1!$I$4),גיליון1!$E$7,AND(בצורת!D123=גיליון1!$A$7,בצורת!E123=גיליון1!$C$3,F123=גיליון1!$I$4),גיליון1!$F$7,AND(בצורת!D123=גיליון1!$A$8,בצורת!E123=גיליון1!$B$3,F123=גיליון1!$I$4),גיליון1!$E$8,AND(בצורת!D123=גיליון1!$A$8,בצורת!E123=גיליון1!$C$3,F123=גיליון1!$I$4),גיליון1!$F$8,AND(בצורת!D123=גיליון1!$A$9,F123=גיליון1!$I$4),גיליון1!$E$9,AND(בצורת!D123=גיליון1!$A$10,בצורת!E123=גיליון1!$B$3,F123=גיליון1!$I$4),גיליון1!$E$10,AND(בצורת!D123=גיליון1!$A$10,בצורת!E123=גיליון1!$C$3,F123=גיליון1!$I$4),גיליון1!$F$10,AND(D123=גיליון1!$A$11,בצורת!E123=גיליון1!$B$3,F123=גיליון1!$I$4),גיליון1!$E$11,AND(בצורת!D123=גיליון1!$A$11,בצורת!E123=גיליון1!$C$3,F123=גיליון1!$I$4),גיליון1!$F$11,AND(בצורת!D123=גיליון1!$A$12,בצורת!E123=גיליון1!$B$3,F123=גיליון1!$I$4),גיליון1!$E$12,AND(בצורת!D123=גיליון1!$A$12,בצורת!E123=גיליון1!$C$3,F123=גיליון1!$I$4),גיליון1!$F$12,AND(בצורת!D123=גיליון1!$A$13,בצורת!E123=גיליון1!$B$3,F123=גיליון1!$I$4),גיליון1!$E$13,AND(בצורת!D123=גיליון1!$A$13,בצורת!E123=גיליון1!$C$3,F123=גיליון1!$I$4),גיליון1!$F$13)</f>
        <v/>
      </c>
      <c r="J123" s="19" t="str">
        <f t="shared" si="8"/>
        <v/>
      </c>
      <c r="K123" s="12" t="str">
        <f t="shared" si="9"/>
        <v/>
      </c>
    </row>
    <row r="124" spans="1:11" ht="15.6" x14ac:dyDescent="0.3">
      <c r="A124" s="39"/>
      <c r="B124" s="39"/>
      <c r="C124" s="40"/>
      <c r="D124" s="40"/>
      <c r="E124" s="40"/>
      <c r="F124" s="40"/>
      <c r="G124" s="40"/>
      <c r="H124" s="12" t="str" cm="1">
        <f t="array" ref="H124">+_xlfn.IFS(AND(D124=גיליון1!$A$4,E124=גיליון1!$B$3),בצורת!G124*גיליון1!$C$18+גיליון1!$D$26,AND(D124=גיליון1!$A$4,בצורת!E124=גיליון1!$C$3),0,בצורת!D124=גיליון1!$A$5,בצורת!G124*גיליון1!$C$21,AND(בצורת!D124=גיליון1!$A$6,E124=גיליון1!$B$3),בצורת!G124*גיליון1!$C$20+גיליון1!D146,AND(בצורת!D124=גיליון1!$A$6,בצורת!E124=גיליון1!$C$3),0,D124=גיליון1!$A$7,בצורת!G124*גיליון1!$C$22,בצורת!D124=גיליון1!$A$8,בצורת!G124*גיליון1!$C$23,בצורת!D124=גיליון1!$A$9,בצורת!G124*גיליון1!$C$25,בצורת!D124=גיליון1!$A$10,בצורת!G124*גיליון1!$C$24,בצורת!D124=גיליון1!$A$11,בצורת!G124*גיליון1!$C$28,בצורת!D124=גיליון1!$A$12,בצורת!G124*גיליון1!$C$27,בצורת!D124=גיליון1!$A$13,בצורת!G124*גיליון1!$C$29,D124="","")</f>
        <v/>
      </c>
      <c r="I124" s="19" t="str" cm="1">
        <f t="array" ref="I124">+_xlfn.IFS(AND(D124=גיליון1!$A$4,בצורת!E124=גיליון1!$B$3,F124=גיליון1!$I$3),גיליון1!$B$4,AND(בצורת!D124=גיליון1!$A$4,בצורת!E124=גיליון1!$C$3,F124=גיליון1!$I$3),גיליון1!$C$4,AND(D124=גיליון1!$A$5,בצורת!E124=גיליון1!$B$3,F124=גיליון1!$I$3),גיליון1!$B$5,AND(בצורת!D124=גיליון1!$A$5,בצורת!E124=גיליון1!$C$3,F124=גיליון1!$I$3),גיליון1!$C$5,AND(D124=גיליון1!$A$6,בצורת!E124=גיליון1!$B$3,F124=גיליון1!$I$3),גיליון1!$B$6,AND(בצורת!D124=גיליון1!$A$6,בצורת!E124=גיליון1!$C$3,F124=גיליון1!$I$3),גיליון1!$C$6,AND(בצורת!D124=גיליון1!$A$7,בצורת!E124=גיליון1!$B$3,F124=גיליון1!$I$3),גיליון1!$B$7,AND(בצורת!D124=גיליון1!$A$7,בצורת!E124=גיליון1!$C$3,F124=גיליון1!$I$3),גיליון1!$C$7,AND(בצורת!D124=גיליון1!$A$8,בצורת!E124=גיליון1!$B$3,F124=גיליון1!$I$3),גיליון1!$B$8,AND(בצורת!D124=גיליון1!$A$8,בצורת!E124=גיליון1!$C$3,F124=גיליון1!$I$3),גיליון1!$C$8,AND(בצורת!D124=גיליון1!$A$9,F124=גיליון1!$I$3),גיליון1!$B$9,AND(בצורת!D124=גיליון1!$A$10,בצורת!E124=גיליון1!$B$3,F124=גיליון1!$I$3),גיליון1!$B$10,AND(בצורת!D124=גיליון1!$A$10,בצורת!E124=גיליון1!$C$3,F124=גיליון1!$I$3),גיליון1!$C$10,AND(D124=גיליון1!$A$11,בצורת!E124=גיליון1!$B$3,F124=גיליון1!$I$3),גיליון1!$B$11,AND(בצורת!D124=גיליון1!$A$11,בצורת!E124=גיליון1!$C$3,F124=גיליון1!$I$3),גיליון1!$C$11,AND(בצורת!D124=גיליון1!$A$12,בצורת!E124=גיליון1!$B$3,F124=גיליון1!$I$3),גיליון1!$B$12,AND(בצורת!D124=גיליון1!$A$12,בצורת!E124=גיליון1!$C$3,F124=גיליון1!$I$3),גיליון1!$C$12,AND(בצורת!D124=גיליון1!$A$13,בצורת!E124=גיליון1!$B$3,F124=גיליון1!$I$3),גיליון1!$B$13,AND(בצורת!D124=גיליון1!$A$13,בצורת!E124=גיליון1!$C$3,F124=גיליון1!$I$3),גיליון1!$C$13,D124="","",AND(D124=גיליון1!$A$4,בצורת!E124=גיליון1!$B$3,F124=גיליון1!$I$4),גיליון1!$E$4,AND(בצורת!D124=גיליון1!$A$4,בצורת!E124=גיליון1!$C$3,F124=גיליון1!$I$4),גיליון1!$F$4,AND(D124=גיליון1!$A$5,בצורת!E124=גיליון1!$B$3,F124=גיליון1!$I$4),גיליון1!$E$5,AND(בצורת!D124=גיליון1!$A$5,בצורת!E124=גיליון1!$C$3,F124=גיליון1!$I$4),גיליון1!$F$5,AND(D124=גיליון1!$A$6,בצורת!E124=גיליון1!$B$3,F124=גיליון1!$I$4),גיליון1!$E$6,AND(בצורת!D124=גיליון1!$A$6,בצורת!E124=גיליון1!$C$3,F124=גיליון1!$I$4),גיליון1!$F$6,AND(בצורת!D124=גיליון1!$A$7,בצורת!E124=גיליון1!$B$3,F124=גיליון1!$I$4),גיליון1!$E$7,AND(בצורת!D124=גיליון1!$A$7,בצורת!E124=גיליון1!$C$3,F124=גיליון1!$I$4),גיליון1!$F$7,AND(בצורת!D124=גיליון1!$A$8,בצורת!E124=גיליון1!$B$3,F124=גיליון1!$I$4),גיליון1!$E$8,AND(בצורת!D124=גיליון1!$A$8,בצורת!E124=גיליון1!$C$3,F124=גיליון1!$I$4),גיליון1!$F$8,AND(בצורת!D124=גיליון1!$A$9,F124=גיליון1!$I$4),גיליון1!$E$9,AND(בצורת!D124=גיליון1!$A$10,בצורת!E124=גיליון1!$B$3,F124=גיליון1!$I$4),גיליון1!$E$10,AND(בצורת!D124=גיליון1!$A$10,בצורת!E124=גיליון1!$C$3,F124=גיליון1!$I$4),גיליון1!$F$10,AND(D124=גיליון1!$A$11,בצורת!E124=גיליון1!$B$3,F124=גיליון1!$I$4),גיליון1!$E$11,AND(בצורת!D124=גיליון1!$A$11,בצורת!E124=גיליון1!$C$3,F124=גיליון1!$I$4),גיליון1!$F$11,AND(בצורת!D124=גיליון1!$A$12,בצורת!E124=גיליון1!$B$3,F124=גיליון1!$I$4),גיליון1!$E$12,AND(בצורת!D124=גיליון1!$A$12,בצורת!E124=גיליון1!$C$3,F124=גיליון1!$I$4),גיליון1!$F$12,AND(בצורת!D124=גיליון1!$A$13,בצורת!E124=גיליון1!$B$3,F124=גיליון1!$I$4),גיליון1!$E$13,AND(בצורת!D124=גיליון1!$A$13,בצורת!E124=גיליון1!$C$3,F124=גיליון1!$I$4),גיליון1!$F$13)</f>
        <v/>
      </c>
      <c r="J124" s="19" t="str">
        <f t="shared" si="8"/>
        <v/>
      </c>
      <c r="K124" s="12" t="str">
        <f t="shared" si="9"/>
        <v/>
      </c>
    </row>
    <row r="125" spans="1:11" ht="15.6" x14ac:dyDescent="0.3">
      <c r="A125" s="39"/>
      <c r="B125" s="39"/>
      <c r="C125" s="40"/>
      <c r="D125" s="40"/>
      <c r="E125" s="40"/>
      <c r="F125" s="40"/>
      <c r="G125" s="40"/>
      <c r="H125" s="12" t="str" cm="1">
        <f t="array" ref="H125">+_xlfn.IFS(AND(D125=גיליון1!$A$4,E125=גיליון1!$B$3),בצורת!G125*גיליון1!$C$18+גיליון1!$D$26,AND(D125=גיליון1!$A$4,בצורת!E125=גיליון1!$C$3),0,בצורת!D125=גיליון1!$A$5,בצורת!G125*גיליון1!$C$21,AND(בצורת!D125=גיליון1!$A$6,E125=גיליון1!$B$3),בצורת!G125*גיליון1!$C$20+גיליון1!D147,AND(בצורת!D125=גיליון1!$A$6,בצורת!E125=גיליון1!$C$3),0,D125=גיליון1!$A$7,בצורת!G125*גיליון1!$C$22,בצורת!D125=גיליון1!$A$8,בצורת!G125*גיליון1!$C$23,בצורת!D125=גיליון1!$A$9,בצורת!G125*גיליון1!$C$25,בצורת!D125=גיליון1!$A$10,בצורת!G125*גיליון1!$C$24,בצורת!D125=גיליון1!$A$11,בצורת!G125*גיליון1!$C$28,בצורת!D125=גיליון1!$A$12,בצורת!G125*גיליון1!$C$27,בצורת!D125=גיליון1!$A$13,בצורת!G125*גיליון1!$C$29,D125="","")</f>
        <v/>
      </c>
      <c r="I125" s="19" t="str" cm="1">
        <f t="array" ref="I125">+_xlfn.IFS(AND(D125=גיליון1!$A$4,בצורת!E125=גיליון1!$B$3,F125=גיליון1!$I$3),גיליון1!$B$4,AND(בצורת!D125=גיליון1!$A$4,בצורת!E125=גיליון1!$C$3,F125=גיליון1!$I$3),גיליון1!$C$4,AND(D125=גיליון1!$A$5,בצורת!E125=גיליון1!$B$3,F125=גיליון1!$I$3),גיליון1!$B$5,AND(בצורת!D125=גיליון1!$A$5,בצורת!E125=גיליון1!$C$3,F125=גיליון1!$I$3),גיליון1!$C$5,AND(D125=גיליון1!$A$6,בצורת!E125=גיליון1!$B$3,F125=גיליון1!$I$3),גיליון1!$B$6,AND(בצורת!D125=גיליון1!$A$6,בצורת!E125=גיליון1!$C$3,F125=גיליון1!$I$3),גיליון1!$C$6,AND(בצורת!D125=גיליון1!$A$7,בצורת!E125=גיליון1!$B$3,F125=גיליון1!$I$3),גיליון1!$B$7,AND(בצורת!D125=גיליון1!$A$7,בצורת!E125=גיליון1!$C$3,F125=גיליון1!$I$3),גיליון1!$C$7,AND(בצורת!D125=גיליון1!$A$8,בצורת!E125=גיליון1!$B$3,F125=גיליון1!$I$3),גיליון1!$B$8,AND(בצורת!D125=גיליון1!$A$8,בצורת!E125=גיליון1!$C$3,F125=גיליון1!$I$3),גיליון1!$C$8,AND(בצורת!D125=גיליון1!$A$9,F125=גיליון1!$I$3),גיליון1!$B$9,AND(בצורת!D125=גיליון1!$A$10,בצורת!E125=גיליון1!$B$3,F125=גיליון1!$I$3),גיליון1!$B$10,AND(בצורת!D125=גיליון1!$A$10,בצורת!E125=גיליון1!$C$3,F125=גיליון1!$I$3),גיליון1!$C$10,AND(D125=גיליון1!$A$11,בצורת!E125=גיליון1!$B$3,F125=גיליון1!$I$3),גיליון1!$B$11,AND(בצורת!D125=גיליון1!$A$11,בצורת!E125=גיליון1!$C$3,F125=גיליון1!$I$3),גיליון1!$C$11,AND(בצורת!D125=גיליון1!$A$12,בצורת!E125=גיליון1!$B$3,F125=גיליון1!$I$3),גיליון1!$B$12,AND(בצורת!D125=גיליון1!$A$12,בצורת!E125=גיליון1!$C$3,F125=גיליון1!$I$3),גיליון1!$C$12,AND(בצורת!D125=גיליון1!$A$13,בצורת!E125=גיליון1!$B$3,F125=גיליון1!$I$3),גיליון1!$B$13,AND(בצורת!D125=גיליון1!$A$13,בצורת!E125=גיליון1!$C$3,F125=גיליון1!$I$3),גיליון1!$C$13,D125="","",AND(D125=גיליון1!$A$4,בצורת!E125=גיליון1!$B$3,F125=גיליון1!$I$4),גיליון1!$E$4,AND(בצורת!D125=גיליון1!$A$4,בצורת!E125=גיליון1!$C$3,F125=גיליון1!$I$4),גיליון1!$F$4,AND(D125=גיליון1!$A$5,בצורת!E125=גיליון1!$B$3,F125=גיליון1!$I$4),גיליון1!$E$5,AND(בצורת!D125=גיליון1!$A$5,בצורת!E125=גיליון1!$C$3,F125=גיליון1!$I$4),גיליון1!$F$5,AND(D125=גיליון1!$A$6,בצורת!E125=גיליון1!$B$3,F125=גיליון1!$I$4),גיליון1!$E$6,AND(בצורת!D125=גיליון1!$A$6,בצורת!E125=גיליון1!$C$3,F125=גיליון1!$I$4),גיליון1!$F$6,AND(בצורת!D125=גיליון1!$A$7,בצורת!E125=גיליון1!$B$3,F125=גיליון1!$I$4),גיליון1!$E$7,AND(בצורת!D125=גיליון1!$A$7,בצורת!E125=גיליון1!$C$3,F125=גיליון1!$I$4),גיליון1!$F$7,AND(בצורת!D125=גיליון1!$A$8,בצורת!E125=גיליון1!$B$3,F125=גיליון1!$I$4),גיליון1!$E$8,AND(בצורת!D125=גיליון1!$A$8,בצורת!E125=גיליון1!$C$3,F125=גיליון1!$I$4),גיליון1!$F$8,AND(בצורת!D125=גיליון1!$A$9,F125=גיליון1!$I$4),גיליון1!$E$9,AND(בצורת!D125=גיליון1!$A$10,בצורת!E125=גיליון1!$B$3,F125=גיליון1!$I$4),גיליון1!$E$10,AND(בצורת!D125=גיליון1!$A$10,בצורת!E125=גיליון1!$C$3,F125=גיליון1!$I$4),גיליון1!$F$10,AND(D125=גיליון1!$A$11,בצורת!E125=גיליון1!$B$3,F125=גיליון1!$I$4),גיליון1!$E$11,AND(בצורת!D125=גיליון1!$A$11,בצורת!E125=גיליון1!$C$3,F125=גיליון1!$I$4),גיליון1!$F$11,AND(בצורת!D125=גיליון1!$A$12,בצורת!E125=גיליון1!$B$3,F125=גיליון1!$I$4),גיליון1!$E$12,AND(בצורת!D125=גיליון1!$A$12,בצורת!E125=גיליון1!$C$3,F125=גיליון1!$I$4),גיליון1!$F$12,AND(בצורת!D125=גיליון1!$A$13,בצורת!E125=גיליון1!$B$3,F125=גיליון1!$I$4),גיליון1!$E$13,AND(בצורת!D125=גיליון1!$A$13,בצורת!E125=גיליון1!$C$3,F125=גיליון1!$I$4),גיליון1!$F$13)</f>
        <v/>
      </c>
      <c r="J125" s="19" t="str">
        <f t="shared" si="8"/>
        <v/>
      </c>
      <c r="K125" s="12" t="str">
        <f t="shared" si="9"/>
        <v/>
      </c>
    </row>
    <row r="126" spans="1:11" ht="15.6" x14ac:dyDescent="0.3">
      <c r="A126" s="39"/>
      <c r="B126" s="39"/>
      <c r="C126" s="40"/>
      <c r="D126" s="40"/>
      <c r="E126" s="40"/>
      <c r="F126" s="40"/>
      <c r="G126" s="40"/>
      <c r="H126" s="12" t="str" cm="1">
        <f t="array" ref="H126">+_xlfn.IFS(AND(D126=גיליון1!$A$4,E126=גיליון1!$B$3),בצורת!G126*גיליון1!$C$18+גיליון1!$D$26,AND(D126=גיליון1!$A$4,בצורת!E126=גיליון1!$C$3),0,בצורת!D126=גיליון1!$A$5,בצורת!G126*גיליון1!$C$21,AND(בצורת!D126=גיליון1!$A$6,E126=גיליון1!$B$3),בצורת!G126*גיליון1!$C$20+גיליון1!D148,AND(בצורת!D126=גיליון1!$A$6,בצורת!E126=גיליון1!$C$3),0,D126=גיליון1!$A$7,בצורת!G126*גיליון1!$C$22,בצורת!D126=גיליון1!$A$8,בצורת!G126*גיליון1!$C$23,בצורת!D126=גיליון1!$A$9,בצורת!G126*גיליון1!$C$25,בצורת!D126=גיליון1!$A$10,בצורת!G126*גיליון1!$C$24,בצורת!D126=גיליון1!$A$11,בצורת!G126*גיליון1!$C$28,בצורת!D126=גיליון1!$A$12,בצורת!G126*גיליון1!$C$27,בצורת!D126=גיליון1!$A$13,בצורת!G126*גיליון1!$C$29,D126="","")</f>
        <v/>
      </c>
      <c r="I126" s="19" t="str" cm="1">
        <f t="array" ref="I126">+_xlfn.IFS(AND(D126=גיליון1!$A$4,בצורת!E126=גיליון1!$B$3,F126=גיליון1!$I$3),גיליון1!$B$4,AND(בצורת!D126=גיליון1!$A$4,בצורת!E126=גיליון1!$C$3,F126=גיליון1!$I$3),גיליון1!$C$4,AND(D126=גיליון1!$A$5,בצורת!E126=גיליון1!$B$3,F126=גיליון1!$I$3),גיליון1!$B$5,AND(בצורת!D126=גיליון1!$A$5,בצורת!E126=גיליון1!$C$3,F126=גיליון1!$I$3),גיליון1!$C$5,AND(D126=גיליון1!$A$6,בצורת!E126=גיליון1!$B$3,F126=גיליון1!$I$3),גיליון1!$B$6,AND(בצורת!D126=גיליון1!$A$6,בצורת!E126=גיליון1!$C$3,F126=גיליון1!$I$3),גיליון1!$C$6,AND(בצורת!D126=גיליון1!$A$7,בצורת!E126=גיליון1!$B$3,F126=גיליון1!$I$3),גיליון1!$B$7,AND(בצורת!D126=גיליון1!$A$7,בצורת!E126=גיליון1!$C$3,F126=גיליון1!$I$3),גיליון1!$C$7,AND(בצורת!D126=גיליון1!$A$8,בצורת!E126=גיליון1!$B$3,F126=גיליון1!$I$3),גיליון1!$B$8,AND(בצורת!D126=גיליון1!$A$8,בצורת!E126=גיליון1!$C$3,F126=גיליון1!$I$3),גיליון1!$C$8,AND(בצורת!D126=גיליון1!$A$9,F126=גיליון1!$I$3),גיליון1!$B$9,AND(בצורת!D126=גיליון1!$A$10,בצורת!E126=גיליון1!$B$3,F126=גיליון1!$I$3),גיליון1!$B$10,AND(בצורת!D126=גיליון1!$A$10,בצורת!E126=גיליון1!$C$3,F126=גיליון1!$I$3),גיליון1!$C$10,AND(D126=גיליון1!$A$11,בצורת!E126=גיליון1!$B$3,F126=גיליון1!$I$3),גיליון1!$B$11,AND(בצורת!D126=גיליון1!$A$11,בצורת!E126=גיליון1!$C$3,F126=גיליון1!$I$3),גיליון1!$C$11,AND(בצורת!D126=גיליון1!$A$12,בצורת!E126=גיליון1!$B$3,F126=גיליון1!$I$3),גיליון1!$B$12,AND(בצורת!D126=גיליון1!$A$12,בצורת!E126=גיליון1!$C$3,F126=גיליון1!$I$3),גיליון1!$C$12,AND(בצורת!D126=גיליון1!$A$13,בצורת!E126=גיליון1!$B$3,F126=גיליון1!$I$3),גיליון1!$B$13,AND(בצורת!D126=גיליון1!$A$13,בצורת!E126=גיליון1!$C$3,F126=גיליון1!$I$3),גיליון1!$C$13,D126="","",AND(D126=גיליון1!$A$4,בצורת!E126=גיליון1!$B$3,F126=גיליון1!$I$4),גיליון1!$E$4,AND(בצורת!D126=גיליון1!$A$4,בצורת!E126=גיליון1!$C$3,F126=גיליון1!$I$4),גיליון1!$F$4,AND(D126=גיליון1!$A$5,בצורת!E126=גיליון1!$B$3,F126=גיליון1!$I$4),גיליון1!$E$5,AND(בצורת!D126=גיליון1!$A$5,בצורת!E126=גיליון1!$C$3,F126=גיליון1!$I$4),גיליון1!$F$5,AND(D126=גיליון1!$A$6,בצורת!E126=גיליון1!$B$3,F126=גיליון1!$I$4),גיליון1!$E$6,AND(בצורת!D126=גיליון1!$A$6,בצורת!E126=גיליון1!$C$3,F126=גיליון1!$I$4),גיליון1!$F$6,AND(בצורת!D126=גיליון1!$A$7,בצורת!E126=גיליון1!$B$3,F126=גיליון1!$I$4),גיליון1!$E$7,AND(בצורת!D126=גיליון1!$A$7,בצורת!E126=גיליון1!$C$3,F126=גיליון1!$I$4),גיליון1!$F$7,AND(בצורת!D126=גיליון1!$A$8,בצורת!E126=גיליון1!$B$3,F126=גיליון1!$I$4),גיליון1!$E$8,AND(בצורת!D126=גיליון1!$A$8,בצורת!E126=גיליון1!$C$3,F126=גיליון1!$I$4),גיליון1!$F$8,AND(בצורת!D126=גיליון1!$A$9,F126=גיליון1!$I$4),גיליון1!$E$9,AND(בצורת!D126=גיליון1!$A$10,בצורת!E126=גיליון1!$B$3,F126=גיליון1!$I$4),גיליון1!$E$10,AND(בצורת!D126=גיליון1!$A$10,בצורת!E126=גיליון1!$C$3,F126=גיליון1!$I$4),גיליון1!$F$10,AND(D126=גיליון1!$A$11,בצורת!E126=גיליון1!$B$3,F126=גיליון1!$I$4),גיליון1!$E$11,AND(בצורת!D126=גיליון1!$A$11,בצורת!E126=גיליון1!$C$3,F126=גיליון1!$I$4),גיליון1!$F$11,AND(בצורת!D126=גיליון1!$A$12,בצורת!E126=גיליון1!$B$3,F126=גיליון1!$I$4),גיליון1!$E$12,AND(בצורת!D126=גיליון1!$A$12,בצורת!E126=גיליון1!$C$3,F126=גיליון1!$I$4),גיליון1!$F$12,AND(בצורת!D126=גיליון1!$A$13,בצורת!E126=גיליון1!$B$3,F126=גיליון1!$I$4),גיליון1!$E$13,AND(בצורת!D126=גיליון1!$A$13,בצורת!E126=גיליון1!$C$3,F126=גיליון1!$I$4),גיליון1!$F$13)</f>
        <v/>
      </c>
      <c r="J126" s="19" t="str">
        <f t="shared" si="8"/>
        <v/>
      </c>
      <c r="K126" s="12" t="str">
        <f t="shared" si="9"/>
        <v/>
      </c>
    </row>
    <row r="127" spans="1:11" ht="15.6" x14ac:dyDescent="0.3">
      <c r="A127" s="39"/>
      <c r="B127" s="39"/>
      <c r="C127" s="40"/>
      <c r="D127" s="40"/>
      <c r="E127" s="40"/>
      <c r="F127" s="40"/>
      <c r="G127" s="40"/>
      <c r="H127" s="12" t="str" cm="1">
        <f t="array" ref="H127">+_xlfn.IFS(AND(D127=גיליון1!$A$4,E127=גיליון1!$B$3),בצורת!G127*גיליון1!$C$18+גיליון1!$D$26,AND(D127=גיליון1!$A$4,בצורת!E127=גיליון1!$C$3),0,בצורת!D127=גיליון1!$A$5,בצורת!G127*גיליון1!$C$21,AND(בצורת!D127=גיליון1!$A$6,E127=גיליון1!$B$3),בצורת!G127*גיליון1!$C$20+גיליון1!D149,AND(בצורת!D127=גיליון1!$A$6,בצורת!E127=גיליון1!$C$3),0,D127=גיליון1!$A$7,בצורת!G127*גיליון1!$C$22,בצורת!D127=גיליון1!$A$8,בצורת!G127*גיליון1!$C$23,בצורת!D127=גיליון1!$A$9,בצורת!G127*גיליון1!$C$25,בצורת!D127=גיליון1!$A$10,בצורת!G127*גיליון1!$C$24,בצורת!D127=גיליון1!$A$11,בצורת!G127*גיליון1!$C$28,בצורת!D127=גיליון1!$A$12,בצורת!G127*גיליון1!$C$27,בצורת!D127=גיליון1!$A$13,בצורת!G127*גיליון1!$C$29,D127="","")</f>
        <v/>
      </c>
      <c r="I127" s="19" t="str" cm="1">
        <f t="array" ref="I127">+_xlfn.IFS(AND(D127=גיליון1!$A$4,בצורת!E127=גיליון1!$B$3,F127=גיליון1!$I$3),גיליון1!$B$4,AND(בצורת!D127=גיליון1!$A$4,בצורת!E127=גיליון1!$C$3,F127=גיליון1!$I$3),גיליון1!$C$4,AND(D127=גיליון1!$A$5,בצורת!E127=גיליון1!$B$3,F127=גיליון1!$I$3),גיליון1!$B$5,AND(בצורת!D127=גיליון1!$A$5,בצורת!E127=גיליון1!$C$3,F127=גיליון1!$I$3),גיליון1!$C$5,AND(D127=גיליון1!$A$6,בצורת!E127=גיליון1!$B$3,F127=גיליון1!$I$3),גיליון1!$B$6,AND(בצורת!D127=גיליון1!$A$6,בצורת!E127=גיליון1!$C$3,F127=גיליון1!$I$3),גיליון1!$C$6,AND(בצורת!D127=גיליון1!$A$7,בצורת!E127=גיליון1!$B$3,F127=גיליון1!$I$3),גיליון1!$B$7,AND(בצורת!D127=גיליון1!$A$7,בצורת!E127=גיליון1!$C$3,F127=גיליון1!$I$3),גיליון1!$C$7,AND(בצורת!D127=גיליון1!$A$8,בצורת!E127=גיליון1!$B$3,F127=גיליון1!$I$3),גיליון1!$B$8,AND(בצורת!D127=גיליון1!$A$8,בצורת!E127=גיליון1!$C$3,F127=גיליון1!$I$3),גיליון1!$C$8,AND(בצורת!D127=גיליון1!$A$9,F127=גיליון1!$I$3),גיליון1!$B$9,AND(בצורת!D127=גיליון1!$A$10,בצורת!E127=גיליון1!$B$3,F127=גיליון1!$I$3),גיליון1!$B$10,AND(בצורת!D127=גיליון1!$A$10,בצורת!E127=גיליון1!$C$3,F127=גיליון1!$I$3),גיליון1!$C$10,AND(D127=גיליון1!$A$11,בצורת!E127=גיליון1!$B$3,F127=גיליון1!$I$3),גיליון1!$B$11,AND(בצורת!D127=גיליון1!$A$11,בצורת!E127=גיליון1!$C$3,F127=גיליון1!$I$3),גיליון1!$C$11,AND(בצורת!D127=גיליון1!$A$12,בצורת!E127=גיליון1!$B$3,F127=גיליון1!$I$3),גיליון1!$B$12,AND(בצורת!D127=גיליון1!$A$12,בצורת!E127=גיליון1!$C$3,F127=גיליון1!$I$3),גיליון1!$C$12,AND(בצורת!D127=גיליון1!$A$13,בצורת!E127=גיליון1!$B$3,F127=גיליון1!$I$3),גיליון1!$B$13,AND(בצורת!D127=גיליון1!$A$13,בצורת!E127=גיליון1!$C$3,F127=גיליון1!$I$3),גיליון1!$C$13,D127="","",AND(D127=גיליון1!$A$4,בצורת!E127=גיליון1!$B$3,F127=גיליון1!$I$4),גיליון1!$E$4,AND(בצורת!D127=גיליון1!$A$4,בצורת!E127=גיליון1!$C$3,F127=גיליון1!$I$4),גיליון1!$F$4,AND(D127=גיליון1!$A$5,בצורת!E127=גיליון1!$B$3,F127=גיליון1!$I$4),גיליון1!$E$5,AND(בצורת!D127=גיליון1!$A$5,בצורת!E127=גיליון1!$C$3,F127=גיליון1!$I$4),גיליון1!$F$5,AND(D127=גיליון1!$A$6,בצורת!E127=גיליון1!$B$3,F127=גיליון1!$I$4),גיליון1!$E$6,AND(בצורת!D127=גיליון1!$A$6,בצורת!E127=גיליון1!$C$3,F127=גיליון1!$I$4),גיליון1!$F$6,AND(בצורת!D127=גיליון1!$A$7,בצורת!E127=גיליון1!$B$3,F127=גיליון1!$I$4),גיליון1!$E$7,AND(בצורת!D127=גיליון1!$A$7,בצורת!E127=גיליון1!$C$3,F127=גיליון1!$I$4),גיליון1!$F$7,AND(בצורת!D127=גיליון1!$A$8,בצורת!E127=גיליון1!$B$3,F127=גיליון1!$I$4),גיליון1!$E$8,AND(בצורת!D127=גיליון1!$A$8,בצורת!E127=גיליון1!$C$3,F127=גיליון1!$I$4),גיליון1!$F$8,AND(בצורת!D127=גיליון1!$A$9,F127=גיליון1!$I$4),גיליון1!$E$9,AND(בצורת!D127=גיליון1!$A$10,בצורת!E127=גיליון1!$B$3,F127=גיליון1!$I$4),גיליון1!$E$10,AND(בצורת!D127=גיליון1!$A$10,בצורת!E127=גיליון1!$C$3,F127=גיליון1!$I$4),גיליון1!$F$10,AND(D127=גיליון1!$A$11,בצורת!E127=גיליון1!$B$3,F127=גיליון1!$I$4),גיליון1!$E$11,AND(בצורת!D127=גיליון1!$A$11,בצורת!E127=גיליון1!$C$3,F127=גיליון1!$I$4),גיליון1!$F$11,AND(בצורת!D127=גיליון1!$A$12,בצורת!E127=גיליון1!$B$3,F127=גיליון1!$I$4),גיליון1!$E$12,AND(בצורת!D127=גיליון1!$A$12,בצורת!E127=גיליון1!$C$3,F127=גיליון1!$I$4),גיליון1!$F$12,AND(בצורת!D127=גיליון1!$A$13,בצורת!E127=גיליון1!$B$3,F127=גיליון1!$I$4),גיליון1!$E$13,AND(בצורת!D127=גיליון1!$A$13,בצורת!E127=גיליון1!$C$3,F127=גיליון1!$I$4),גיליון1!$F$13)</f>
        <v/>
      </c>
      <c r="J127" s="19" t="str">
        <f t="shared" si="8"/>
        <v/>
      </c>
      <c r="K127" s="12" t="str">
        <f t="shared" si="9"/>
        <v/>
      </c>
    </row>
    <row r="128" spans="1:11" ht="15.6" x14ac:dyDescent="0.3">
      <c r="A128" s="39"/>
      <c r="B128" s="39"/>
      <c r="C128" s="40"/>
      <c r="D128" s="40"/>
      <c r="E128" s="40"/>
      <c r="F128" s="40"/>
      <c r="G128" s="40"/>
      <c r="H128" s="12" t="str" cm="1">
        <f t="array" ref="H128">+_xlfn.IFS(AND(D128=גיליון1!$A$4,E128=גיליון1!$B$3),בצורת!G128*גיליון1!$C$18+גיליון1!$D$26,AND(D128=גיליון1!$A$4,בצורת!E128=גיליון1!$C$3),0,בצורת!D128=גיליון1!$A$5,בצורת!G128*גיליון1!$C$21,AND(בצורת!D128=גיליון1!$A$6,E128=גיליון1!$B$3),בצורת!G128*גיליון1!$C$20+גיליון1!D150,AND(בצורת!D128=גיליון1!$A$6,בצורת!E128=גיליון1!$C$3),0,D128=גיליון1!$A$7,בצורת!G128*גיליון1!$C$22,בצורת!D128=גיליון1!$A$8,בצורת!G128*גיליון1!$C$23,בצורת!D128=גיליון1!$A$9,בצורת!G128*גיליון1!$C$25,בצורת!D128=גיליון1!$A$10,בצורת!G128*גיליון1!$C$24,בצורת!D128=גיליון1!$A$11,בצורת!G128*גיליון1!$C$28,בצורת!D128=גיליון1!$A$12,בצורת!G128*גיליון1!$C$27,בצורת!D128=גיליון1!$A$13,בצורת!G128*גיליון1!$C$29,D128="","")</f>
        <v/>
      </c>
      <c r="I128" s="19" t="str" cm="1">
        <f t="array" ref="I128">+_xlfn.IFS(AND(D128=גיליון1!$A$4,בצורת!E128=גיליון1!$B$3,F128=גיליון1!$I$3),גיליון1!$B$4,AND(בצורת!D128=גיליון1!$A$4,בצורת!E128=גיליון1!$C$3,F128=גיליון1!$I$3),גיליון1!$C$4,AND(D128=גיליון1!$A$5,בצורת!E128=גיליון1!$B$3,F128=גיליון1!$I$3),גיליון1!$B$5,AND(בצורת!D128=גיליון1!$A$5,בצורת!E128=גיליון1!$C$3,F128=גיליון1!$I$3),גיליון1!$C$5,AND(D128=גיליון1!$A$6,בצורת!E128=גיליון1!$B$3,F128=גיליון1!$I$3),גיליון1!$B$6,AND(בצורת!D128=גיליון1!$A$6,בצורת!E128=גיליון1!$C$3,F128=גיליון1!$I$3),גיליון1!$C$6,AND(בצורת!D128=גיליון1!$A$7,בצורת!E128=גיליון1!$B$3,F128=גיליון1!$I$3),גיליון1!$B$7,AND(בצורת!D128=גיליון1!$A$7,בצורת!E128=גיליון1!$C$3,F128=גיליון1!$I$3),גיליון1!$C$7,AND(בצורת!D128=גיליון1!$A$8,בצורת!E128=גיליון1!$B$3,F128=גיליון1!$I$3),גיליון1!$B$8,AND(בצורת!D128=גיליון1!$A$8,בצורת!E128=גיליון1!$C$3,F128=גיליון1!$I$3),גיליון1!$C$8,AND(בצורת!D128=גיליון1!$A$9,F128=גיליון1!$I$3),גיליון1!$B$9,AND(בצורת!D128=גיליון1!$A$10,בצורת!E128=גיליון1!$B$3,F128=גיליון1!$I$3),גיליון1!$B$10,AND(בצורת!D128=גיליון1!$A$10,בצורת!E128=גיליון1!$C$3,F128=גיליון1!$I$3),גיליון1!$C$10,AND(D128=גיליון1!$A$11,בצורת!E128=גיליון1!$B$3,F128=גיליון1!$I$3),גיליון1!$B$11,AND(בצורת!D128=גיליון1!$A$11,בצורת!E128=גיליון1!$C$3,F128=גיליון1!$I$3),גיליון1!$C$11,AND(בצורת!D128=גיליון1!$A$12,בצורת!E128=גיליון1!$B$3,F128=גיליון1!$I$3),גיליון1!$B$12,AND(בצורת!D128=גיליון1!$A$12,בצורת!E128=גיליון1!$C$3,F128=גיליון1!$I$3),גיליון1!$C$12,AND(בצורת!D128=גיליון1!$A$13,בצורת!E128=גיליון1!$B$3,F128=גיליון1!$I$3),גיליון1!$B$13,AND(בצורת!D128=גיליון1!$A$13,בצורת!E128=גיליון1!$C$3,F128=גיליון1!$I$3),גיליון1!$C$13,D128="","",AND(D128=גיליון1!$A$4,בצורת!E128=גיליון1!$B$3,F128=גיליון1!$I$4),גיליון1!$E$4,AND(בצורת!D128=גיליון1!$A$4,בצורת!E128=גיליון1!$C$3,F128=גיליון1!$I$4),גיליון1!$F$4,AND(D128=גיליון1!$A$5,בצורת!E128=גיליון1!$B$3,F128=גיליון1!$I$4),גיליון1!$E$5,AND(בצורת!D128=גיליון1!$A$5,בצורת!E128=גיליון1!$C$3,F128=גיליון1!$I$4),גיליון1!$F$5,AND(D128=גיליון1!$A$6,בצורת!E128=גיליון1!$B$3,F128=גיליון1!$I$4),גיליון1!$E$6,AND(בצורת!D128=גיליון1!$A$6,בצורת!E128=גיליון1!$C$3,F128=גיליון1!$I$4),גיליון1!$F$6,AND(בצורת!D128=גיליון1!$A$7,בצורת!E128=גיליון1!$B$3,F128=גיליון1!$I$4),גיליון1!$E$7,AND(בצורת!D128=גיליון1!$A$7,בצורת!E128=גיליון1!$C$3,F128=גיליון1!$I$4),גיליון1!$F$7,AND(בצורת!D128=גיליון1!$A$8,בצורת!E128=גיליון1!$B$3,F128=גיליון1!$I$4),גיליון1!$E$8,AND(בצורת!D128=גיליון1!$A$8,בצורת!E128=גיליון1!$C$3,F128=גיליון1!$I$4),גיליון1!$F$8,AND(בצורת!D128=גיליון1!$A$9,F128=גיליון1!$I$4),גיליון1!$E$9,AND(בצורת!D128=גיליון1!$A$10,בצורת!E128=גיליון1!$B$3,F128=גיליון1!$I$4),גיליון1!$E$10,AND(בצורת!D128=גיליון1!$A$10,בצורת!E128=גיליון1!$C$3,F128=גיליון1!$I$4),גיליון1!$F$10,AND(D128=גיליון1!$A$11,בצורת!E128=גיליון1!$B$3,F128=גיליון1!$I$4),גיליון1!$E$11,AND(בצורת!D128=גיליון1!$A$11,בצורת!E128=גיליון1!$C$3,F128=גיליון1!$I$4),גיליון1!$F$11,AND(בצורת!D128=גיליון1!$A$12,בצורת!E128=גיליון1!$B$3,F128=גיליון1!$I$4),גיליון1!$E$12,AND(בצורת!D128=גיליון1!$A$12,בצורת!E128=גיליון1!$C$3,F128=גיליון1!$I$4),גיליון1!$F$12,AND(בצורת!D128=גיליון1!$A$13,בצורת!E128=גיליון1!$B$3,F128=גיליון1!$I$4),גיליון1!$E$13,AND(בצורת!D128=גיליון1!$A$13,בצורת!E128=גיליון1!$C$3,F128=גיליון1!$I$4),גיליון1!$F$13)</f>
        <v/>
      </c>
      <c r="J128" s="19" t="str">
        <f t="shared" si="8"/>
        <v/>
      </c>
      <c r="K128" s="12" t="str">
        <f t="shared" si="9"/>
        <v/>
      </c>
    </row>
    <row r="129" spans="1:11" ht="15.6" x14ac:dyDescent="0.3">
      <c r="A129" s="39"/>
      <c r="B129" s="39"/>
      <c r="C129" s="40"/>
      <c r="D129" s="40"/>
      <c r="E129" s="40"/>
      <c r="F129" s="40"/>
      <c r="G129" s="40"/>
      <c r="H129" s="12" t="str" cm="1">
        <f t="array" ref="H129">+_xlfn.IFS(AND(D129=גיליון1!$A$4,E129=גיליון1!$B$3),בצורת!G129*גיליון1!$C$18+גיליון1!$D$26,AND(D129=גיליון1!$A$4,בצורת!E129=גיליון1!$C$3),0,בצורת!D129=גיליון1!$A$5,בצורת!G129*גיליון1!$C$21,AND(בצורת!D129=גיליון1!$A$6,E129=גיליון1!$B$3),בצורת!G129*גיליון1!$C$20+גיליון1!D151,AND(בצורת!D129=גיליון1!$A$6,בצורת!E129=גיליון1!$C$3),0,D129=גיליון1!$A$7,בצורת!G129*גיליון1!$C$22,בצורת!D129=גיליון1!$A$8,בצורת!G129*גיליון1!$C$23,בצורת!D129=גיליון1!$A$9,בצורת!G129*גיליון1!$C$25,בצורת!D129=גיליון1!$A$10,בצורת!G129*גיליון1!$C$24,בצורת!D129=גיליון1!$A$11,בצורת!G129*גיליון1!$C$28,בצורת!D129=גיליון1!$A$12,בצורת!G129*גיליון1!$C$27,בצורת!D129=גיליון1!$A$13,בצורת!G129*גיליון1!$C$29,D129="","")</f>
        <v/>
      </c>
      <c r="I129" s="19" t="str" cm="1">
        <f t="array" ref="I129">+_xlfn.IFS(AND(D129=גיליון1!$A$4,בצורת!E129=גיליון1!$B$3,F129=גיליון1!$I$3),גיליון1!$B$4,AND(בצורת!D129=גיליון1!$A$4,בצורת!E129=גיליון1!$C$3,F129=גיליון1!$I$3),גיליון1!$C$4,AND(D129=גיליון1!$A$5,בצורת!E129=גיליון1!$B$3,F129=גיליון1!$I$3),גיליון1!$B$5,AND(בצורת!D129=גיליון1!$A$5,בצורת!E129=גיליון1!$C$3,F129=גיליון1!$I$3),גיליון1!$C$5,AND(D129=גיליון1!$A$6,בצורת!E129=גיליון1!$B$3,F129=גיליון1!$I$3),גיליון1!$B$6,AND(בצורת!D129=גיליון1!$A$6,בצורת!E129=גיליון1!$C$3,F129=גיליון1!$I$3),גיליון1!$C$6,AND(בצורת!D129=גיליון1!$A$7,בצורת!E129=גיליון1!$B$3,F129=גיליון1!$I$3),גיליון1!$B$7,AND(בצורת!D129=גיליון1!$A$7,בצורת!E129=גיליון1!$C$3,F129=גיליון1!$I$3),גיליון1!$C$7,AND(בצורת!D129=גיליון1!$A$8,בצורת!E129=גיליון1!$B$3,F129=גיליון1!$I$3),גיליון1!$B$8,AND(בצורת!D129=גיליון1!$A$8,בצורת!E129=גיליון1!$C$3,F129=גיליון1!$I$3),גיליון1!$C$8,AND(בצורת!D129=גיליון1!$A$9,F129=גיליון1!$I$3),גיליון1!$B$9,AND(בצורת!D129=גיליון1!$A$10,בצורת!E129=גיליון1!$B$3,F129=גיליון1!$I$3),גיליון1!$B$10,AND(בצורת!D129=גיליון1!$A$10,בצורת!E129=גיליון1!$C$3,F129=גיליון1!$I$3),גיליון1!$C$10,AND(D129=גיליון1!$A$11,בצורת!E129=גיליון1!$B$3,F129=גיליון1!$I$3),גיליון1!$B$11,AND(בצורת!D129=גיליון1!$A$11,בצורת!E129=גיליון1!$C$3,F129=גיליון1!$I$3),גיליון1!$C$11,AND(בצורת!D129=גיליון1!$A$12,בצורת!E129=גיליון1!$B$3,F129=גיליון1!$I$3),גיליון1!$B$12,AND(בצורת!D129=גיליון1!$A$12,בצורת!E129=גיליון1!$C$3,F129=גיליון1!$I$3),גיליון1!$C$12,AND(בצורת!D129=גיליון1!$A$13,בצורת!E129=גיליון1!$B$3,F129=גיליון1!$I$3),גיליון1!$B$13,AND(בצורת!D129=גיליון1!$A$13,בצורת!E129=גיליון1!$C$3,F129=גיליון1!$I$3),גיליון1!$C$13,D129="","",AND(D129=גיליון1!$A$4,בצורת!E129=גיליון1!$B$3,F129=גיליון1!$I$4),גיליון1!$E$4,AND(בצורת!D129=גיליון1!$A$4,בצורת!E129=גיליון1!$C$3,F129=גיליון1!$I$4),גיליון1!$F$4,AND(D129=גיליון1!$A$5,בצורת!E129=גיליון1!$B$3,F129=גיליון1!$I$4),גיליון1!$E$5,AND(בצורת!D129=גיליון1!$A$5,בצורת!E129=גיליון1!$C$3,F129=גיליון1!$I$4),גיליון1!$F$5,AND(D129=גיליון1!$A$6,בצורת!E129=גיליון1!$B$3,F129=גיליון1!$I$4),גיליון1!$E$6,AND(בצורת!D129=גיליון1!$A$6,בצורת!E129=גיליון1!$C$3,F129=גיליון1!$I$4),גיליון1!$F$6,AND(בצורת!D129=גיליון1!$A$7,בצורת!E129=גיליון1!$B$3,F129=גיליון1!$I$4),גיליון1!$E$7,AND(בצורת!D129=גיליון1!$A$7,בצורת!E129=גיליון1!$C$3,F129=גיליון1!$I$4),גיליון1!$F$7,AND(בצורת!D129=גיליון1!$A$8,בצורת!E129=גיליון1!$B$3,F129=גיליון1!$I$4),גיליון1!$E$8,AND(בצורת!D129=גיליון1!$A$8,בצורת!E129=גיליון1!$C$3,F129=גיליון1!$I$4),גיליון1!$F$8,AND(בצורת!D129=גיליון1!$A$9,F129=גיליון1!$I$4),גיליון1!$E$9,AND(בצורת!D129=גיליון1!$A$10,בצורת!E129=גיליון1!$B$3,F129=גיליון1!$I$4),גיליון1!$E$10,AND(בצורת!D129=גיליון1!$A$10,בצורת!E129=גיליון1!$C$3,F129=גיליון1!$I$4),גיליון1!$F$10,AND(D129=גיליון1!$A$11,בצורת!E129=גיליון1!$B$3,F129=גיליון1!$I$4),גיליון1!$E$11,AND(בצורת!D129=גיליון1!$A$11,בצורת!E129=גיליון1!$C$3,F129=גיליון1!$I$4),גיליון1!$F$11,AND(בצורת!D129=גיליון1!$A$12,בצורת!E129=גיליון1!$B$3,F129=גיליון1!$I$4),גיליון1!$E$12,AND(בצורת!D129=גיליון1!$A$12,בצורת!E129=גיליון1!$C$3,F129=גיליון1!$I$4),גיליון1!$F$12,AND(בצורת!D129=גיליון1!$A$13,בצורת!E129=גיליון1!$B$3,F129=גיליון1!$I$4),גיליון1!$E$13,AND(בצורת!D129=גיליון1!$A$13,בצורת!E129=גיליון1!$C$3,F129=גיליון1!$I$4),גיליון1!$F$13)</f>
        <v/>
      </c>
      <c r="J129" s="19" t="str">
        <f t="shared" si="8"/>
        <v/>
      </c>
      <c r="K129" s="12" t="str">
        <f t="shared" si="9"/>
        <v/>
      </c>
    </row>
    <row r="130" spans="1:11" ht="15.6" x14ac:dyDescent="0.3">
      <c r="A130" s="39"/>
      <c r="B130" s="39"/>
      <c r="C130" s="40"/>
      <c r="D130" s="40"/>
      <c r="E130" s="40"/>
      <c r="F130" s="40"/>
      <c r="G130" s="40"/>
      <c r="H130" s="12" t="str" cm="1">
        <f t="array" ref="H130">+_xlfn.IFS(AND(D130=גיליון1!$A$4,E130=גיליון1!$B$3),בצורת!G130*גיליון1!$C$18+גיליון1!$D$26,AND(D130=גיליון1!$A$4,בצורת!E130=גיליון1!$C$3),0,בצורת!D130=גיליון1!$A$5,בצורת!G130*גיליון1!$C$21,AND(בצורת!D130=גיליון1!$A$6,E130=גיליון1!$B$3),בצורת!G130*גיליון1!$C$20+גיליון1!D152,AND(בצורת!D130=גיליון1!$A$6,בצורת!E130=גיליון1!$C$3),0,D130=גיליון1!$A$7,בצורת!G130*גיליון1!$C$22,בצורת!D130=גיליון1!$A$8,בצורת!G130*גיליון1!$C$23,בצורת!D130=גיליון1!$A$9,בצורת!G130*גיליון1!$C$25,בצורת!D130=גיליון1!$A$10,בצורת!G130*גיליון1!$C$24,בצורת!D130=גיליון1!$A$11,בצורת!G130*גיליון1!$C$28,בצורת!D130=גיליון1!$A$12,בצורת!G130*גיליון1!$C$27,בצורת!D130=גיליון1!$A$13,בצורת!G130*גיליון1!$C$29,D130="","")</f>
        <v/>
      </c>
      <c r="I130" s="19" t="str" cm="1">
        <f t="array" ref="I130">+_xlfn.IFS(AND(D130=גיליון1!$A$4,בצורת!E130=גיליון1!$B$3,F130=גיליון1!$I$3),גיליון1!$B$4,AND(בצורת!D130=גיליון1!$A$4,בצורת!E130=גיליון1!$C$3,F130=גיליון1!$I$3),גיליון1!$C$4,AND(D130=גיליון1!$A$5,בצורת!E130=גיליון1!$B$3,F130=גיליון1!$I$3),גיליון1!$B$5,AND(בצורת!D130=גיליון1!$A$5,בצורת!E130=גיליון1!$C$3,F130=גיליון1!$I$3),גיליון1!$C$5,AND(D130=גיליון1!$A$6,בצורת!E130=גיליון1!$B$3,F130=גיליון1!$I$3),גיליון1!$B$6,AND(בצורת!D130=גיליון1!$A$6,בצורת!E130=גיליון1!$C$3,F130=גיליון1!$I$3),גיליון1!$C$6,AND(בצורת!D130=גיליון1!$A$7,בצורת!E130=גיליון1!$B$3,F130=גיליון1!$I$3),גיליון1!$B$7,AND(בצורת!D130=גיליון1!$A$7,בצורת!E130=גיליון1!$C$3,F130=גיליון1!$I$3),גיליון1!$C$7,AND(בצורת!D130=גיליון1!$A$8,בצורת!E130=גיליון1!$B$3,F130=גיליון1!$I$3),גיליון1!$B$8,AND(בצורת!D130=גיליון1!$A$8,בצורת!E130=גיליון1!$C$3,F130=גיליון1!$I$3),גיליון1!$C$8,AND(בצורת!D130=גיליון1!$A$9,F130=גיליון1!$I$3),גיליון1!$B$9,AND(בצורת!D130=גיליון1!$A$10,בצורת!E130=גיליון1!$B$3,F130=גיליון1!$I$3),גיליון1!$B$10,AND(בצורת!D130=גיליון1!$A$10,בצורת!E130=גיליון1!$C$3,F130=גיליון1!$I$3),גיליון1!$C$10,AND(D130=גיליון1!$A$11,בצורת!E130=גיליון1!$B$3,F130=גיליון1!$I$3),גיליון1!$B$11,AND(בצורת!D130=גיליון1!$A$11,בצורת!E130=גיליון1!$C$3,F130=גיליון1!$I$3),גיליון1!$C$11,AND(בצורת!D130=גיליון1!$A$12,בצורת!E130=גיליון1!$B$3,F130=גיליון1!$I$3),גיליון1!$B$12,AND(בצורת!D130=גיליון1!$A$12,בצורת!E130=גיליון1!$C$3,F130=גיליון1!$I$3),גיליון1!$C$12,AND(בצורת!D130=גיליון1!$A$13,בצורת!E130=גיליון1!$B$3,F130=גיליון1!$I$3),גיליון1!$B$13,AND(בצורת!D130=גיליון1!$A$13,בצורת!E130=גיליון1!$C$3,F130=גיליון1!$I$3),גיליון1!$C$13,D130="","",AND(D130=גיליון1!$A$4,בצורת!E130=גיליון1!$B$3,F130=גיליון1!$I$4),גיליון1!$E$4,AND(בצורת!D130=גיליון1!$A$4,בצורת!E130=גיליון1!$C$3,F130=גיליון1!$I$4),גיליון1!$F$4,AND(D130=גיליון1!$A$5,בצורת!E130=גיליון1!$B$3,F130=גיליון1!$I$4),גיליון1!$E$5,AND(בצורת!D130=גיליון1!$A$5,בצורת!E130=גיליון1!$C$3,F130=גיליון1!$I$4),גיליון1!$F$5,AND(D130=גיליון1!$A$6,בצורת!E130=גיליון1!$B$3,F130=גיליון1!$I$4),גיליון1!$E$6,AND(בצורת!D130=גיליון1!$A$6,בצורת!E130=גיליון1!$C$3,F130=גיליון1!$I$4),גיליון1!$F$6,AND(בצורת!D130=גיליון1!$A$7,בצורת!E130=גיליון1!$B$3,F130=גיליון1!$I$4),גיליון1!$E$7,AND(בצורת!D130=גיליון1!$A$7,בצורת!E130=גיליון1!$C$3,F130=גיליון1!$I$4),גיליון1!$F$7,AND(בצורת!D130=גיליון1!$A$8,בצורת!E130=גיליון1!$B$3,F130=גיליון1!$I$4),גיליון1!$E$8,AND(בצורת!D130=גיליון1!$A$8,בצורת!E130=גיליון1!$C$3,F130=גיליון1!$I$4),גיליון1!$F$8,AND(בצורת!D130=גיליון1!$A$9,F130=גיליון1!$I$4),גיליון1!$E$9,AND(בצורת!D130=גיליון1!$A$10,בצורת!E130=גיליון1!$B$3,F130=גיליון1!$I$4),גיליון1!$E$10,AND(בצורת!D130=גיליון1!$A$10,בצורת!E130=גיליון1!$C$3,F130=גיליון1!$I$4),גיליון1!$F$10,AND(D130=גיליון1!$A$11,בצורת!E130=גיליון1!$B$3,F130=גיליון1!$I$4),גיליון1!$E$11,AND(בצורת!D130=גיליון1!$A$11,בצורת!E130=גיליון1!$C$3,F130=גיליון1!$I$4),גיליון1!$F$11,AND(בצורת!D130=גיליון1!$A$12,בצורת!E130=גיליון1!$B$3,F130=גיליון1!$I$4),גיליון1!$E$12,AND(בצורת!D130=גיליון1!$A$12,בצורת!E130=גיליון1!$C$3,F130=גיליון1!$I$4),גיליון1!$F$12,AND(בצורת!D130=גיליון1!$A$13,בצורת!E130=גיליון1!$B$3,F130=גיליון1!$I$4),גיליון1!$E$13,AND(בצורת!D130=גיליון1!$A$13,בצורת!E130=גיליון1!$C$3,F130=גיליון1!$I$4),גיליון1!$F$13)</f>
        <v/>
      </c>
      <c r="J130" s="19" t="str">
        <f t="shared" si="8"/>
        <v/>
      </c>
      <c r="K130" s="12" t="str">
        <f t="shared" si="9"/>
        <v/>
      </c>
    </row>
    <row r="131" spans="1:11" ht="15.6" x14ac:dyDescent="0.3">
      <c r="A131" s="39"/>
      <c r="B131" s="39"/>
      <c r="C131" s="40"/>
      <c r="D131" s="40"/>
      <c r="E131" s="40"/>
      <c r="F131" s="40"/>
      <c r="G131" s="40"/>
      <c r="H131" s="12" t="str" cm="1">
        <f t="array" ref="H131">+_xlfn.IFS(AND(D131=גיליון1!$A$4,E131=גיליון1!$B$3),בצורת!G131*גיליון1!$C$18+גיליון1!$D$26,AND(D131=גיליון1!$A$4,בצורת!E131=גיליון1!$C$3),0,בצורת!D131=גיליון1!$A$5,בצורת!G131*גיליון1!$C$21,AND(בצורת!D131=גיליון1!$A$6,E131=גיליון1!$B$3),בצורת!G131*גיליון1!$C$20+גיליון1!D153,AND(בצורת!D131=גיליון1!$A$6,בצורת!E131=גיליון1!$C$3),0,D131=גיליון1!$A$7,בצורת!G131*גיליון1!$C$22,בצורת!D131=גיליון1!$A$8,בצורת!G131*גיליון1!$C$23,בצורת!D131=גיליון1!$A$9,בצורת!G131*גיליון1!$C$25,בצורת!D131=גיליון1!$A$10,בצורת!G131*גיליון1!$C$24,בצורת!D131=גיליון1!$A$11,בצורת!G131*גיליון1!$C$28,בצורת!D131=גיליון1!$A$12,בצורת!G131*גיליון1!$C$27,בצורת!D131=גיליון1!$A$13,בצורת!G131*גיליון1!$C$29,D131="","")</f>
        <v/>
      </c>
      <c r="I131" s="19" t="str" cm="1">
        <f t="array" ref="I131">+_xlfn.IFS(AND(D131=גיליון1!$A$4,בצורת!E131=גיליון1!$B$3,F131=גיליון1!$I$3),גיליון1!$B$4,AND(בצורת!D131=גיליון1!$A$4,בצורת!E131=גיליון1!$C$3,F131=גיליון1!$I$3),גיליון1!$C$4,AND(D131=גיליון1!$A$5,בצורת!E131=גיליון1!$B$3,F131=גיליון1!$I$3),גיליון1!$B$5,AND(בצורת!D131=גיליון1!$A$5,בצורת!E131=גיליון1!$C$3,F131=גיליון1!$I$3),גיליון1!$C$5,AND(D131=גיליון1!$A$6,בצורת!E131=גיליון1!$B$3,F131=גיליון1!$I$3),גיליון1!$B$6,AND(בצורת!D131=גיליון1!$A$6,בצורת!E131=גיליון1!$C$3,F131=גיליון1!$I$3),גיליון1!$C$6,AND(בצורת!D131=גיליון1!$A$7,בצורת!E131=גיליון1!$B$3,F131=גיליון1!$I$3),גיליון1!$B$7,AND(בצורת!D131=גיליון1!$A$7,בצורת!E131=גיליון1!$C$3,F131=גיליון1!$I$3),גיליון1!$C$7,AND(בצורת!D131=גיליון1!$A$8,בצורת!E131=גיליון1!$B$3,F131=גיליון1!$I$3),גיליון1!$B$8,AND(בצורת!D131=גיליון1!$A$8,בצורת!E131=גיליון1!$C$3,F131=גיליון1!$I$3),גיליון1!$C$8,AND(בצורת!D131=גיליון1!$A$9,F131=גיליון1!$I$3),גיליון1!$B$9,AND(בצורת!D131=גיליון1!$A$10,בצורת!E131=גיליון1!$B$3,F131=גיליון1!$I$3),גיליון1!$B$10,AND(בצורת!D131=גיליון1!$A$10,בצורת!E131=גיליון1!$C$3,F131=גיליון1!$I$3),גיליון1!$C$10,AND(D131=גיליון1!$A$11,בצורת!E131=גיליון1!$B$3,F131=גיליון1!$I$3),גיליון1!$B$11,AND(בצורת!D131=גיליון1!$A$11,בצורת!E131=גיליון1!$C$3,F131=גיליון1!$I$3),גיליון1!$C$11,AND(בצורת!D131=גיליון1!$A$12,בצורת!E131=גיליון1!$B$3,F131=גיליון1!$I$3),גיליון1!$B$12,AND(בצורת!D131=גיליון1!$A$12,בצורת!E131=גיליון1!$C$3,F131=גיליון1!$I$3),גיליון1!$C$12,AND(בצורת!D131=גיליון1!$A$13,בצורת!E131=גיליון1!$B$3,F131=גיליון1!$I$3),גיליון1!$B$13,AND(בצורת!D131=גיליון1!$A$13,בצורת!E131=גיליון1!$C$3,F131=גיליון1!$I$3),גיליון1!$C$13,D131="","",AND(D131=גיליון1!$A$4,בצורת!E131=גיליון1!$B$3,F131=גיליון1!$I$4),גיליון1!$E$4,AND(בצורת!D131=גיליון1!$A$4,בצורת!E131=גיליון1!$C$3,F131=גיליון1!$I$4),גיליון1!$F$4,AND(D131=גיליון1!$A$5,בצורת!E131=גיליון1!$B$3,F131=גיליון1!$I$4),גיליון1!$E$5,AND(בצורת!D131=גיליון1!$A$5,בצורת!E131=גיליון1!$C$3,F131=גיליון1!$I$4),גיליון1!$F$5,AND(D131=גיליון1!$A$6,בצורת!E131=גיליון1!$B$3,F131=גיליון1!$I$4),גיליון1!$E$6,AND(בצורת!D131=גיליון1!$A$6,בצורת!E131=גיליון1!$C$3,F131=גיליון1!$I$4),גיליון1!$F$6,AND(בצורת!D131=גיליון1!$A$7,בצורת!E131=גיליון1!$B$3,F131=גיליון1!$I$4),גיליון1!$E$7,AND(בצורת!D131=גיליון1!$A$7,בצורת!E131=גיליון1!$C$3,F131=גיליון1!$I$4),גיליון1!$F$7,AND(בצורת!D131=גיליון1!$A$8,בצורת!E131=גיליון1!$B$3,F131=גיליון1!$I$4),גיליון1!$E$8,AND(בצורת!D131=גיליון1!$A$8,בצורת!E131=גיליון1!$C$3,F131=גיליון1!$I$4),גיליון1!$F$8,AND(בצורת!D131=גיליון1!$A$9,F131=גיליון1!$I$4),גיליון1!$E$9,AND(בצורת!D131=גיליון1!$A$10,בצורת!E131=גיליון1!$B$3,F131=גיליון1!$I$4),גיליון1!$E$10,AND(בצורת!D131=גיליון1!$A$10,בצורת!E131=גיליון1!$C$3,F131=גיליון1!$I$4),גיליון1!$F$10,AND(D131=גיליון1!$A$11,בצורת!E131=גיליון1!$B$3,F131=גיליון1!$I$4),גיליון1!$E$11,AND(בצורת!D131=גיליון1!$A$11,בצורת!E131=גיליון1!$C$3,F131=גיליון1!$I$4),גיליון1!$F$11,AND(בצורת!D131=גיליון1!$A$12,בצורת!E131=גיליון1!$B$3,F131=גיליון1!$I$4),גיליון1!$E$12,AND(בצורת!D131=גיליון1!$A$12,בצורת!E131=גיליון1!$C$3,F131=גיליון1!$I$4),גיליון1!$F$12,AND(בצורת!D131=גיליון1!$A$13,בצורת!E131=גיליון1!$B$3,F131=גיליון1!$I$4),גיליון1!$E$13,AND(בצורת!D131=גיליון1!$A$13,בצורת!E131=גיליון1!$C$3,F131=גיליון1!$I$4),גיליון1!$F$13)</f>
        <v/>
      </c>
      <c r="J131" s="19" t="str">
        <f t="shared" si="8"/>
        <v/>
      </c>
      <c r="K131" s="12" t="str">
        <f t="shared" si="9"/>
        <v/>
      </c>
    </row>
    <row r="132" spans="1:11" ht="15.6" x14ac:dyDescent="0.3">
      <c r="A132" s="39"/>
      <c r="B132" s="39"/>
      <c r="C132" s="40"/>
      <c r="D132" s="40"/>
      <c r="E132" s="40"/>
      <c r="F132" s="40"/>
      <c r="G132" s="40"/>
      <c r="H132" s="12" t="str" cm="1">
        <f t="array" ref="H132">+_xlfn.IFS(AND(D132=גיליון1!$A$4,E132=גיליון1!$B$3),בצורת!G132*גיליון1!$C$18+גיליון1!$D$26,AND(D132=גיליון1!$A$4,בצורת!E132=גיליון1!$C$3),0,בצורת!D132=גיליון1!$A$5,בצורת!G132*גיליון1!$C$21,AND(בצורת!D132=גיליון1!$A$6,E132=גיליון1!$B$3),בצורת!G132*גיליון1!$C$20+גיליון1!D154,AND(בצורת!D132=גיליון1!$A$6,בצורת!E132=גיליון1!$C$3),0,D132=גיליון1!$A$7,בצורת!G132*גיליון1!$C$22,בצורת!D132=גיליון1!$A$8,בצורת!G132*גיליון1!$C$23,בצורת!D132=גיליון1!$A$9,בצורת!G132*גיליון1!$C$25,בצורת!D132=גיליון1!$A$10,בצורת!G132*גיליון1!$C$24,בצורת!D132=גיליון1!$A$11,בצורת!G132*גיליון1!$C$28,בצורת!D132=גיליון1!$A$12,בצורת!G132*גיליון1!$C$27,בצורת!D132=גיליון1!$A$13,בצורת!G132*גיליון1!$C$29,D132="","")</f>
        <v/>
      </c>
      <c r="I132" s="19" t="str" cm="1">
        <f t="array" ref="I132">+_xlfn.IFS(AND(D132=גיליון1!$A$4,בצורת!E132=גיליון1!$B$3,F132=גיליון1!$I$3),גיליון1!$B$4,AND(בצורת!D132=גיליון1!$A$4,בצורת!E132=גיליון1!$C$3,F132=גיליון1!$I$3),גיליון1!$C$4,AND(D132=גיליון1!$A$5,בצורת!E132=גיליון1!$B$3,F132=גיליון1!$I$3),גיליון1!$B$5,AND(בצורת!D132=גיליון1!$A$5,בצורת!E132=גיליון1!$C$3,F132=גיליון1!$I$3),גיליון1!$C$5,AND(D132=גיליון1!$A$6,בצורת!E132=גיליון1!$B$3,F132=גיליון1!$I$3),גיליון1!$B$6,AND(בצורת!D132=גיליון1!$A$6,בצורת!E132=גיליון1!$C$3,F132=גיליון1!$I$3),גיליון1!$C$6,AND(בצורת!D132=גיליון1!$A$7,בצורת!E132=גיליון1!$B$3,F132=גיליון1!$I$3),גיליון1!$B$7,AND(בצורת!D132=גיליון1!$A$7,בצורת!E132=גיליון1!$C$3,F132=גיליון1!$I$3),גיליון1!$C$7,AND(בצורת!D132=גיליון1!$A$8,בצורת!E132=גיליון1!$B$3,F132=גיליון1!$I$3),גיליון1!$B$8,AND(בצורת!D132=גיליון1!$A$8,בצורת!E132=גיליון1!$C$3,F132=גיליון1!$I$3),גיליון1!$C$8,AND(בצורת!D132=גיליון1!$A$9,F132=גיליון1!$I$3),גיליון1!$B$9,AND(בצורת!D132=גיליון1!$A$10,בצורת!E132=גיליון1!$B$3,F132=גיליון1!$I$3),גיליון1!$B$10,AND(בצורת!D132=גיליון1!$A$10,בצורת!E132=גיליון1!$C$3,F132=גיליון1!$I$3),גיליון1!$C$10,AND(D132=גיליון1!$A$11,בצורת!E132=גיליון1!$B$3,F132=גיליון1!$I$3),גיליון1!$B$11,AND(בצורת!D132=גיליון1!$A$11,בצורת!E132=גיליון1!$C$3,F132=גיליון1!$I$3),גיליון1!$C$11,AND(בצורת!D132=גיליון1!$A$12,בצורת!E132=גיליון1!$B$3,F132=גיליון1!$I$3),גיליון1!$B$12,AND(בצורת!D132=גיליון1!$A$12,בצורת!E132=גיליון1!$C$3,F132=גיליון1!$I$3),גיליון1!$C$12,AND(בצורת!D132=גיליון1!$A$13,בצורת!E132=גיליון1!$B$3,F132=גיליון1!$I$3),גיליון1!$B$13,AND(בצורת!D132=גיליון1!$A$13,בצורת!E132=גיליון1!$C$3,F132=גיליון1!$I$3),גיליון1!$C$13,D132="","",AND(D132=גיליון1!$A$4,בצורת!E132=גיליון1!$B$3,F132=גיליון1!$I$4),גיליון1!$E$4,AND(בצורת!D132=גיליון1!$A$4,בצורת!E132=גיליון1!$C$3,F132=גיליון1!$I$4),גיליון1!$F$4,AND(D132=גיליון1!$A$5,בצורת!E132=גיליון1!$B$3,F132=גיליון1!$I$4),גיליון1!$E$5,AND(בצורת!D132=גיליון1!$A$5,בצורת!E132=גיליון1!$C$3,F132=גיליון1!$I$4),גיליון1!$F$5,AND(D132=גיליון1!$A$6,בצורת!E132=גיליון1!$B$3,F132=גיליון1!$I$4),גיליון1!$E$6,AND(בצורת!D132=גיליון1!$A$6,בצורת!E132=גיליון1!$C$3,F132=גיליון1!$I$4),גיליון1!$F$6,AND(בצורת!D132=גיליון1!$A$7,בצורת!E132=גיליון1!$B$3,F132=גיליון1!$I$4),גיליון1!$E$7,AND(בצורת!D132=גיליון1!$A$7,בצורת!E132=גיליון1!$C$3,F132=גיליון1!$I$4),גיליון1!$F$7,AND(בצורת!D132=גיליון1!$A$8,בצורת!E132=גיליון1!$B$3,F132=גיליון1!$I$4),גיליון1!$E$8,AND(בצורת!D132=גיליון1!$A$8,בצורת!E132=גיליון1!$C$3,F132=גיליון1!$I$4),גיליון1!$F$8,AND(בצורת!D132=גיליון1!$A$9,F132=גיליון1!$I$4),גיליון1!$E$9,AND(בצורת!D132=גיליון1!$A$10,בצורת!E132=גיליון1!$B$3,F132=גיליון1!$I$4),גיליון1!$E$10,AND(בצורת!D132=גיליון1!$A$10,בצורת!E132=גיליון1!$C$3,F132=גיליון1!$I$4),גיליון1!$F$10,AND(D132=גיליון1!$A$11,בצורת!E132=גיליון1!$B$3,F132=גיליון1!$I$4),גיליון1!$E$11,AND(בצורת!D132=גיליון1!$A$11,בצורת!E132=גיליון1!$C$3,F132=גיליון1!$I$4),גיליון1!$F$11,AND(בצורת!D132=גיליון1!$A$12,בצורת!E132=גיליון1!$B$3,F132=גיליון1!$I$4),גיליון1!$E$12,AND(בצורת!D132=גיליון1!$A$12,בצורת!E132=גיליון1!$C$3,F132=גיליון1!$I$4),גיליון1!$F$12,AND(בצורת!D132=גיליון1!$A$13,בצורת!E132=גיליון1!$B$3,F132=גיליון1!$I$4),גיליון1!$E$13,AND(בצורת!D132=גיליון1!$A$13,בצורת!E132=גיליון1!$C$3,F132=גיליון1!$I$4),גיליון1!$F$13)</f>
        <v/>
      </c>
      <c r="J132" s="19" t="str">
        <f t="shared" si="8"/>
        <v/>
      </c>
      <c r="K132" s="12" t="str">
        <f t="shared" si="9"/>
        <v/>
      </c>
    </row>
    <row r="133" spans="1:11" ht="15.6" x14ac:dyDescent="0.3">
      <c r="A133" s="39"/>
      <c r="B133" s="39"/>
      <c r="C133" s="40"/>
      <c r="D133" s="40"/>
      <c r="E133" s="40"/>
      <c r="F133" s="40"/>
      <c r="G133" s="40"/>
      <c r="H133" s="12" t="str" cm="1">
        <f t="array" ref="H133">+_xlfn.IFS(AND(D133=גיליון1!$A$4,E133=גיליון1!$B$3),בצורת!G133*גיליון1!$C$18+גיליון1!$D$26,AND(D133=גיליון1!$A$4,בצורת!E133=גיליון1!$C$3),0,בצורת!D133=גיליון1!$A$5,בצורת!G133*גיליון1!$C$21,AND(בצורת!D133=גיליון1!$A$6,E133=גיליון1!$B$3),בצורת!G133*גיליון1!$C$20+גיליון1!D155,AND(בצורת!D133=גיליון1!$A$6,בצורת!E133=גיליון1!$C$3),0,D133=גיליון1!$A$7,בצורת!G133*גיליון1!$C$22,בצורת!D133=גיליון1!$A$8,בצורת!G133*גיליון1!$C$23,בצורת!D133=גיליון1!$A$9,בצורת!G133*גיליון1!$C$25,בצורת!D133=גיליון1!$A$10,בצורת!G133*גיליון1!$C$24,בצורת!D133=גיליון1!$A$11,בצורת!G133*גיליון1!$C$28,בצורת!D133=גיליון1!$A$12,בצורת!G133*גיליון1!$C$27,בצורת!D133=גיליון1!$A$13,בצורת!G133*גיליון1!$C$29,D133="","")</f>
        <v/>
      </c>
      <c r="I133" s="19" t="str" cm="1">
        <f t="array" ref="I133">+_xlfn.IFS(AND(D133=גיליון1!$A$4,בצורת!E133=גיליון1!$B$3,F133=גיליון1!$I$3),גיליון1!$B$4,AND(בצורת!D133=גיליון1!$A$4,בצורת!E133=גיליון1!$C$3,F133=גיליון1!$I$3),גיליון1!$C$4,AND(D133=גיליון1!$A$5,בצורת!E133=גיליון1!$B$3,F133=גיליון1!$I$3),גיליון1!$B$5,AND(בצורת!D133=גיליון1!$A$5,בצורת!E133=גיליון1!$C$3,F133=גיליון1!$I$3),גיליון1!$C$5,AND(D133=גיליון1!$A$6,בצורת!E133=גיליון1!$B$3,F133=גיליון1!$I$3),גיליון1!$B$6,AND(בצורת!D133=גיליון1!$A$6,בצורת!E133=גיליון1!$C$3,F133=גיליון1!$I$3),גיליון1!$C$6,AND(בצורת!D133=גיליון1!$A$7,בצורת!E133=גיליון1!$B$3,F133=גיליון1!$I$3),גיליון1!$B$7,AND(בצורת!D133=גיליון1!$A$7,בצורת!E133=גיליון1!$C$3,F133=גיליון1!$I$3),גיליון1!$C$7,AND(בצורת!D133=גיליון1!$A$8,בצורת!E133=גיליון1!$B$3,F133=גיליון1!$I$3),גיליון1!$B$8,AND(בצורת!D133=גיליון1!$A$8,בצורת!E133=גיליון1!$C$3,F133=גיליון1!$I$3),גיליון1!$C$8,AND(בצורת!D133=גיליון1!$A$9,F133=גיליון1!$I$3),גיליון1!$B$9,AND(בצורת!D133=גיליון1!$A$10,בצורת!E133=גיליון1!$B$3,F133=גיליון1!$I$3),גיליון1!$B$10,AND(בצורת!D133=גיליון1!$A$10,בצורת!E133=גיליון1!$C$3,F133=גיליון1!$I$3),גיליון1!$C$10,AND(D133=גיליון1!$A$11,בצורת!E133=גיליון1!$B$3,F133=גיליון1!$I$3),גיליון1!$B$11,AND(בצורת!D133=גיליון1!$A$11,בצורת!E133=גיליון1!$C$3,F133=גיליון1!$I$3),גיליון1!$C$11,AND(בצורת!D133=גיליון1!$A$12,בצורת!E133=גיליון1!$B$3,F133=גיליון1!$I$3),גיליון1!$B$12,AND(בצורת!D133=גיליון1!$A$12,בצורת!E133=גיליון1!$C$3,F133=גיליון1!$I$3),גיליון1!$C$12,AND(בצורת!D133=גיליון1!$A$13,בצורת!E133=גיליון1!$B$3,F133=גיליון1!$I$3),גיליון1!$B$13,AND(בצורת!D133=גיליון1!$A$13,בצורת!E133=גיליון1!$C$3,F133=גיליון1!$I$3),גיליון1!$C$13,D133="","",AND(D133=גיליון1!$A$4,בצורת!E133=גיליון1!$B$3,F133=גיליון1!$I$4),גיליון1!$E$4,AND(בצורת!D133=גיליון1!$A$4,בצורת!E133=גיליון1!$C$3,F133=גיליון1!$I$4),גיליון1!$F$4,AND(D133=גיליון1!$A$5,בצורת!E133=גיליון1!$B$3,F133=גיליון1!$I$4),גיליון1!$E$5,AND(בצורת!D133=גיליון1!$A$5,בצורת!E133=גיליון1!$C$3,F133=גיליון1!$I$4),גיליון1!$F$5,AND(D133=גיליון1!$A$6,בצורת!E133=גיליון1!$B$3,F133=גיליון1!$I$4),גיליון1!$E$6,AND(בצורת!D133=גיליון1!$A$6,בצורת!E133=גיליון1!$C$3,F133=גיליון1!$I$4),גיליון1!$F$6,AND(בצורת!D133=גיליון1!$A$7,בצורת!E133=גיליון1!$B$3,F133=גיליון1!$I$4),גיליון1!$E$7,AND(בצורת!D133=גיליון1!$A$7,בצורת!E133=גיליון1!$C$3,F133=גיליון1!$I$4),גיליון1!$F$7,AND(בצורת!D133=גיליון1!$A$8,בצורת!E133=גיליון1!$B$3,F133=גיליון1!$I$4),גיליון1!$E$8,AND(בצורת!D133=גיליון1!$A$8,בצורת!E133=גיליון1!$C$3,F133=גיליון1!$I$4),גיליון1!$F$8,AND(בצורת!D133=גיליון1!$A$9,F133=גיליון1!$I$4),גיליון1!$E$9,AND(בצורת!D133=גיליון1!$A$10,בצורת!E133=גיליון1!$B$3,F133=גיליון1!$I$4),גיליון1!$E$10,AND(בצורת!D133=גיליון1!$A$10,בצורת!E133=גיליון1!$C$3,F133=גיליון1!$I$4),גיליון1!$F$10,AND(D133=גיליון1!$A$11,בצורת!E133=גיליון1!$B$3,F133=גיליון1!$I$4),גיליון1!$E$11,AND(בצורת!D133=גיליון1!$A$11,בצורת!E133=גיליון1!$C$3,F133=גיליון1!$I$4),גיליון1!$F$11,AND(בצורת!D133=גיליון1!$A$12,בצורת!E133=גיליון1!$B$3,F133=גיליון1!$I$4),גיליון1!$E$12,AND(בצורת!D133=גיליון1!$A$12,בצורת!E133=גיליון1!$C$3,F133=גיליון1!$I$4),גיליון1!$F$12,AND(בצורת!D133=גיליון1!$A$13,בצורת!E133=גיליון1!$B$3,F133=גיליון1!$I$4),גיליון1!$E$13,AND(בצורת!D133=גיליון1!$A$13,בצורת!E133=גיליון1!$C$3,F133=גיליון1!$I$4),גיליון1!$F$13)</f>
        <v/>
      </c>
      <c r="J133" s="19" t="str">
        <f t="shared" si="8"/>
        <v/>
      </c>
      <c r="K133" s="12" t="str">
        <f t="shared" si="9"/>
        <v/>
      </c>
    </row>
    <row r="134" spans="1:11" ht="15.6" x14ac:dyDescent="0.3">
      <c r="A134" s="39"/>
      <c r="B134" s="39"/>
      <c r="C134" s="40"/>
      <c r="D134" s="40"/>
      <c r="E134" s="40"/>
      <c r="F134" s="40"/>
      <c r="G134" s="40"/>
      <c r="H134" s="12" t="str" cm="1">
        <f t="array" ref="H134">+_xlfn.IFS(AND(D134=גיליון1!$A$4,E134=גיליון1!$B$3),בצורת!G134*גיליון1!$C$18+גיליון1!$D$26,AND(D134=גיליון1!$A$4,בצורת!E134=גיליון1!$C$3),0,בצורת!D134=גיליון1!$A$5,בצורת!G134*גיליון1!$C$21,AND(בצורת!D134=גיליון1!$A$6,E134=גיליון1!$B$3),בצורת!G134*גיליון1!$C$20+גיליון1!D156,AND(בצורת!D134=גיליון1!$A$6,בצורת!E134=גיליון1!$C$3),0,D134=גיליון1!$A$7,בצורת!G134*גיליון1!$C$22,בצורת!D134=גיליון1!$A$8,בצורת!G134*גיליון1!$C$23,בצורת!D134=גיליון1!$A$9,בצורת!G134*גיליון1!$C$25,בצורת!D134=גיליון1!$A$10,בצורת!G134*גיליון1!$C$24,בצורת!D134=גיליון1!$A$11,בצורת!G134*גיליון1!$C$28,בצורת!D134=גיליון1!$A$12,בצורת!G134*גיליון1!$C$27,בצורת!D134=גיליון1!$A$13,בצורת!G134*גיליון1!$C$29,D134="","")</f>
        <v/>
      </c>
      <c r="I134" s="19" t="str" cm="1">
        <f t="array" ref="I134">+_xlfn.IFS(AND(D134=גיליון1!$A$4,בצורת!E134=גיליון1!$B$3,F134=גיליון1!$I$3),גיליון1!$B$4,AND(בצורת!D134=גיליון1!$A$4,בצורת!E134=גיליון1!$C$3,F134=גיליון1!$I$3),גיליון1!$C$4,AND(D134=גיליון1!$A$5,בצורת!E134=גיליון1!$B$3,F134=גיליון1!$I$3),גיליון1!$B$5,AND(בצורת!D134=גיליון1!$A$5,בצורת!E134=גיליון1!$C$3,F134=גיליון1!$I$3),גיליון1!$C$5,AND(D134=גיליון1!$A$6,בצורת!E134=גיליון1!$B$3,F134=גיליון1!$I$3),גיליון1!$B$6,AND(בצורת!D134=גיליון1!$A$6,בצורת!E134=גיליון1!$C$3,F134=גיליון1!$I$3),גיליון1!$C$6,AND(בצורת!D134=גיליון1!$A$7,בצורת!E134=גיליון1!$B$3,F134=גיליון1!$I$3),גיליון1!$B$7,AND(בצורת!D134=גיליון1!$A$7,בצורת!E134=גיליון1!$C$3,F134=גיליון1!$I$3),גיליון1!$C$7,AND(בצורת!D134=גיליון1!$A$8,בצורת!E134=גיליון1!$B$3,F134=גיליון1!$I$3),גיליון1!$B$8,AND(בצורת!D134=גיליון1!$A$8,בצורת!E134=גיליון1!$C$3,F134=גיליון1!$I$3),גיליון1!$C$8,AND(בצורת!D134=גיליון1!$A$9,F134=גיליון1!$I$3),גיליון1!$B$9,AND(בצורת!D134=גיליון1!$A$10,בצורת!E134=גיליון1!$B$3,F134=גיליון1!$I$3),גיליון1!$B$10,AND(בצורת!D134=גיליון1!$A$10,בצורת!E134=גיליון1!$C$3,F134=גיליון1!$I$3),גיליון1!$C$10,AND(D134=גיליון1!$A$11,בצורת!E134=גיליון1!$B$3,F134=גיליון1!$I$3),גיליון1!$B$11,AND(בצורת!D134=גיליון1!$A$11,בצורת!E134=גיליון1!$C$3,F134=גיליון1!$I$3),גיליון1!$C$11,AND(בצורת!D134=גיליון1!$A$12,בצורת!E134=גיליון1!$B$3,F134=גיליון1!$I$3),גיליון1!$B$12,AND(בצורת!D134=גיליון1!$A$12,בצורת!E134=גיליון1!$C$3,F134=גיליון1!$I$3),גיליון1!$C$12,AND(בצורת!D134=גיליון1!$A$13,בצורת!E134=גיליון1!$B$3,F134=גיליון1!$I$3),גיליון1!$B$13,AND(בצורת!D134=גיליון1!$A$13,בצורת!E134=גיליון1!$C$3,F134=גיליון1!$I$3),גיליון1!$C$13,D134="","",AND(D134=גיליון1!$A$4,בצורת!E134=גיליון1!$B$3,F134=גיליון1!$I$4),גיליון1!$E$4,AND(בצורת!D134=גיליון1!$A$4,בצורת!E134=גיליון1!$C$3,F134=גיליון1!$I$4),גיליון1!$F$4,AND(D134=גיליון1!$A$5,בצורת!E134=גיליון1!$B$3,F134=גיליון1!$I$4),גיליון1!$E$5,AND(בצורת!D134=גיליון1!$A$5,בצורת!E134=גיליון1!$C$3,F134=גיליון1!$I$4),גיליון1!$F$5,AND(D134=גיליון1!$A$6,בצורת!E134=גיליון1!$B$3,F134=גיליון1!$I$4),גיליון1!$E$6,AND(בצורת!D134=גיליון1!$A$6,בצורת!E134=גיליון1!$C$3,F134=גיליון1!$I$4),גיליון1!$F$6,AND(בצורת!D134=גיליון1!$A$7,בצורת!E134=גיליון1!$B$3,F134=גיליון1!$I$4),גיליון1!$E$7,AND(בצורת!D134=גיליון1!$A$7,בצורת!E134=גיליון1!$C$3,F134=גיליון1!$I$4),גיליון1!$F$7,AND(בצורת!D134=גיליון1!$A$8,בצורת!E134=גיליון1!$B$3,F134=גיליון1!$I$4),גיליון1!$E$8,AND(בצורת!D134=גיליון1!$A$8,בצורת!E134=גיליון1!$C$3,F134=גיליון1!$I$4),גיליון1!$F$8,AND(בצורת!D134=גיליון1!$A$9,F134=גיליון1!$I$4),גיליון1!$E$9,AND(בצורת!D134=גיליון1!$A$10,בצורת!E134=גיליון1!$B$3,F134=גיליון1!$I$4),גיליון1!$E$10,AND(בצורת!D134=גיליון1!$A$10,בצורת!E134=גיליון1!$C$3,F134=גיליון1!$I$4),גיליון1!$F$10,AND(D134=גיליון1!$A$11,בצורת!E134=גיליון1!$B$3,F134=גיליון1!$I$4),גיליון1!$E$11,AND(בצורת!D134=גיליון1!$A$11,בצורת!E134=גיליון1!$C$3,F134=גיליון1!$I$4),גיליון1!$F$11,AND(בצורת!D134=גיליון1!$A$12,בצורת!E134=גיליון1!$B$3,F134=גיליון1!$I$4),גיליון1!$E$12,AND(בצורת!D134=גיליון1!$A$12,בצורת!E134=גיליון1!$C$3,F134=גיליון1!$I$4),גיליון1!$F$12,AND(בצורת!D134=גיליון1!$A$13,בצורת!E134=גיליון1!$B$3,F134=גיליון1!$I$4),גיליון1!$E$13,AND(בצורת!D134=גיליון1!$A$13,בצורת!E134=גיליון1!$C$3,F134=גיליון1!$I$4),גיליון1!$F$13)</f>
        <v/>
      </c>
      <c r="J134" s="19" t="str">
        <f t="shared" si="8"/>
        <v/>
      </c>
      <c r="K134" s="12" t="str">
        <f t="shared" si="9"/>
        <v/>
      </c>
    </row>
    <row r="135" spans="1:11" ht="15.6" x14ac:dyDescent="0.3">
      <c r="A135" s="39"/>
      <c r="B135" s="39"/>
      <c r="C135" s="40"/>
      <c r="D135" s="40"/>
      <c r="E135" s="40"/>
      <c r="F135" s="40"/>
      <c r="G135" s="40"/>
      <c r="H135" s="12" t="str" cm="1">
        <f t="array" ref="H135">+_xlfn.IFS(AND(D135=גיליון1!$A$4,E135=גיליון1!$B$3),בצורת!G135*גיליון1!$C$18+גיליון1!$D$26,AND(D135=גיליון1!$A$4,בצורת!E135=גיליון1!$C$3),0,בצורת!D135=גיליון1!$A$5,בצורת!G135*גיליון1!$C$21,AND(בצורת!D135=גיליון1!$A$6,E135=גיליון1!$B$3),בצורת!G135*גיליון1!$C$20+גיליון1!D157,AND(בצורת!D135=גיליון1!$A$6,בצורת!E135=גיליון1!$C$3),0,D135=גיליון1!$A$7,בצורת!G135*גיליון1!$C$22,בצורת!D135=גיליון1!$A$8,בצורת!G135*גיליון1!$C$23,בצורת!D135=גיליון1!$A$9,בצורת!G135*גיליון1!$C$25,בצורת!D135=גיליון1!$A$10,בצורת!G135*גיליון1!$C$24,בצורת!D135=גיליון1!$A$11,בצורת!G135*גיליון1!$C$28,בצורת!D135=גיליון1!$A$12,בצורת!G135*גיליון1!$C$27,בצורת!D135=גיליון1!$A$13,בצורת!G135*גיליון1!$C$29,D135="","")</f>
        <v/>
      </c>
      <c r="I135" s="19" t="str" cm="1">
        <f t="array" ref="I135">+_xlfn.IFS(AND(D135=גיליון1!$A$4,בצורת!E135=גיליון1!$B$3,F135=גיליון1!$I$3),גיליון1!$B$4,AND(בצורת!D135=גיליון1!$A$4,בצורת!E135=גיליון1!$C$3,F135=גיליון1!$I$3),גיליון1!$C$4,AND(D135=גיליון1!$A$5,בצורת!E135=גיליון1!$B$3,F135=גיליון1!$I$3),גיליון1!$B$5,AND(בצורת!D135=גיליון1!$A$5,בצורת!E135=גיליון1!$C$3,F135=גיליון1!$I$3),גיליון1!$C$5,AND(D135=גיליון1!$A$6,בצורת!E135=גיליון1!$B$3,F135=גיליון1!$I$3),גיליון1!$B$6,AND(בצורת!D135=גיליון1!$A$6,בצורת!E135=גיליון1!$C$3,F135=גיליון1!$I$3),גיליון1!$C$6,AND(בצורת!D135=גיליון1!$A$7,בצורת!E135=גיליון1!$B$3,F135=גיליון1!$I$3),גיליון1!$B$7,AND(בצורת!D135=גיליון1!$A$7,בצורת!E135=גיליון1!$C$3,F135=גיליון1!$I$3),גיליון1!$C$7,AND(בצורת!D135=גיליון1!$A$8,בצורת!E135=גיליון1!$B$3,F135=גיליון1!$I$3),גיליון1!$B$8,AND(בצורת!D135=גיליון1!$A$8,בצורת!E135=גיליון1!$C$3,F135=גיליון1!$I$3),גיליון1!$C$8,AND(בצורת!D135=גיליון1!$A$9,F135=גיליון1!$I$3),גיליון1!$B$9,AND(בצורת!D135=גיליון1!$A$10,בצורת!E135=גיליון1!$B$3,F135=גיליון1!$I$3),גיליון1!$B$10,AND(בצורת!D135=גיליון1!$A$10,בצורת!E135=גיליון1!$C$3,F135=גיליון1!$I$3),גיליון1!$C$10,AND(D135=גיליון1!$A$11,בצורת!E135=גיליון1!$B$3,F135=גיליון1!$I$3),גיליון1!$B$11,AND(בצורת!D135=גיליון1!$A$11,בצורת!E135=גיליון1!$C$3,F135=גיליון1!$I$3),גיליון1!$C$11,AND(בצורת!D135=גיליון1!$A$12,בצורת!E135=גיליון1!$B$3,F135=גיליון1!$I$3),גיליון1!$B$12,AND(בצורת!D135=גיליון1!$A$12,בצורת!E135=גיליון1!$C$3,F135=גיליון1!$I$3),גיליון1!$C$12,AND(בצורת!D135=גיליון1!$A$13,בצורת!E135=גיליון1!$B$3,F135=גיליון1!$I$3),גיליון1!$B$13,AND(בצורת!D135=גיליון1!$A$13,בצורת!E135=גיליון1!$C$3,F135=גיליון1!$I$3),גיליון1!$C$13,D135="","",AND(D135=גיליון1!$A$4,בצורת!E135=גיליון1!$B$3,F135=גיליון1!$I$4),גיליון1!$E$4,AND(בצורת!D135=גיליון1!$A$4,בצורת!E135=גיליון1!$C$3,F135=גיליון1!$I$4),גיליון1!$F$4,AND(D135=גיליון1!$A$5,בצורת!E135=גיליון1!$B$3,F135=גיליון1!$I$4),גיליון1!$E$5,AND(בצורת!D135=גיליון1!$A$5,בצורת!E135=גיליון1!$C$3,F135=גיליון1!$I$4),גיליון1!$F$5,AND(D135=גיליון1!$A$6,בצורת!E135=גיליון1!$B$3,F135=גיליון1!$I$4),גיליון1!$E$6,AND(בצורת!D135=גיליון1!$A$6,בצורת!E135=גיליון1!$C$3,F135=גיליון1!$I$4),גיליון1!$F$6,AND(בצורת!D135=גיליון1!$A$7,בצורת!E135=גיליון1!$B$3,F135=גיליון1!$I$4),גיליון1!$E$7,AND(בצורת!D135=גיליון1!$A$7,בצורת!E135=גיליון1!$C$3,F135=גיליון1!$I$4),גיליון1!$F$7,AND(בצורת!D135=גיליון1!$A$8,בצורת!E135=גיליון1!$B$3,F135=גיליון1!$I$4),גיליון1!$E$8,AND(בצורת!D135=גיליון1!$A$8,בצורת!E135=גיליון1!$C$3,F135=גיליון1!$I$4),גיליון1!$F$8,AND(בצורת!D135=גיליון1!$A$9,F135=גיליון1!$I$4),גיליון1!$E$9,AND(בצורת!D135=גיליון1!$A$10,בצורת!E135=גיליון1!$B$3,F135=גיליון1!$I$4),גיליון1!$E$10,AND(בצורת!D135=גיליון1!$A$10,בצורת!E135=גיליון1!$C$3,F135=גיליון1!$I$4),גיליון1!$F$10,AND(D135=גיליון1!$A$11,בצורת!E135=גיליון1!$B$3,F135=גיליון1!$I$4),גיליון1!$E$11,AND(בצורת!D135=גיליון1!$A$11,בצורת!E135=גיליון1!$C$3,F135=גיליון1!$I$4),גיליון1!$F$11,AND(בצורת!D135=גיליון1!$A$12,בצורת!E135=גיליון1!$B$3,F135=גיליון1!$I$4),גיליון1!$E$12,AND(בצורת!D135=גיליון1!$A$12,בצורת!E135=גיליון1!$C$3,F135=גיליון1!$I$4),גיליון1!$F$12,AND(בצורת!D135=גיליון1!$A$13,בצורת!E135=גיליון1!$B$3,F135=גיליון1!$I$4),גיליון1!$E$13,AND(בצורת!D135=גיליון1!$A$13,בצורת!E135=גיליון1!$C$3,F135=גיליון1!$I$4),גיליון1!$F$13)</f>
        <v/>
      </c>
      <c r="J135" s="19" t="str">
        <f t="shared" si="8"/>
        <v/>
      </c>
      <c r="K135" s="12" t="str">
        <f t="shared" si="9"/>
        <v/>
      </c>
    </row>
    <row r="136" spans="1:11" ht="15.6" x14ac:dyDescent="0.3">
      <c r="A136" s="39"/>
      <c r="B136" s="39"/>
      <c r="C136" s="40"/>
      <c r="D136" s="40"/>
      <c r="E136" s="40"/>
      <c r="F136" s="40"/>
      <c r="G136" s="40"/>
      <c r="H136" s="12" t="str" cm="1">
        <f t="array" ref="H136">+_xlfn.IFS(AND(D136=גיליון1!$A$4,E136=גיליון1!$B$3),בצורת!G136*גיליון1!$C$18+גיליון1!$D$26,AND(D136=גיליון1!$A$4,בצורת!E136=גיליון1!$C$3),0,בצורת!D136=גיליון1!$A$5,בצורת!G136*גיליון1!$C$21,AND(בצורת!D136=גיליון1!$A$6,E136=גיליון1!$B$3),בצורת!G136*גיליון1!$C$20+גיליון1!D158,AND(בצורת!D136=גיליון1!$A$6,בצורת!E136=גיליון1!$C$3),0,D136=גיליון1!$A$7,בצורת!G136*גיליון1!$C$22,בצורת!D136=גיליון1!$A$8,בצורת!G136*גיליון1!$C$23,בצורת!D136=גיליון1!$A$9,בצורת!G136*גיליון1!$C$25,בצורת!D136=גיליון1!$A$10,בצורת!G136*גיליון1!$C$24,בצורת!D136=גיליון1!$A$11,בצורת!G136*גיליון1!$C$28,בצורת!D136=גיליון1!$A$12,בצורת!G136*גיליון1!$C$27,בצורת!D136=גיליון1!$A$13,בצורת!G136*גיליון1!$C$29,D136="","")</f>
        <v/>
      </c>
      <c r="I136" s="19" t="str" cm="1">
        <f t="array" ref="I136">+_xlfn.IFS(AND(D136=גיליון1!$A$4,בצורת!E136=גיליון1!$B$3,F136=גיליון1!$I$3),גיליון1!$B$4,AND(בצורת!D136=גיליון1!$A$4,בצורת!E136=גיליון1!$C$3,F136=גיליון1!$I$3),גיליון1!$C$4,AND(D136=גיליון1!$A$5,בצורת!E136=גיליון1!$B$3,F136=גיליון1!$I$3),גיליון1!$B$5,AND(בצורת!D136=גיליון1!$A$5,בצורת!E136=גיליון1!$C$3,F136=גיליון1!$I$3),גיליון1!$C$5,AND(D136=גיליון1!$A$6,בצורת!E136=גיליון1!$B$3,F136=גיליון1!$I$3),גיליון1!$B$6,AND(בצורת!D136=גיליון1!$A$6,בצורת!E136=גיליון1!$C$3,F136=גיליון1!$I$3),גיליון1!$C$6,AND(בצורת!D136=גיליון1!$A$7,בצורת!E136=גיליון1!$B$3,F136=גיליון1!$I$3),גיליון1!$B$7,AND(בצורת!D136=גיליון1!$A$7,בצורת!E136=גיליון1!$C$3,F136=גיליון1!$I$3),גיליון1!$C$7,AND(בצורת!D136=גיליון1!$A$8,בצורת!E136=גיליון1!$B$3,F136=גיליון1!$I$3),גיליון1!$B$8,AND(בצורת!D136=גיליון1!$A$8,בצורת!E136=גיליון1!$C$3,F136=גיליון1!$I$3),גיליון1!$C$8,AND(בצורת!D136=גיליון1!$A$9,F136=גיליון1!$I$3),גיליון1!$B$9,AND(בצורת!D136=גיליון1!$A$10,בצורת!E136=גיליון1!$B$3,F136=גיליון1!$I$3),גיליון1!$B$10,AND(בצורת!D136=גיליון1!$A$10,בצורת!E136=גיליון1!$C$3,F136=גיליון1!$I$3),גיליון1!$C$10,AND(D136=גיליון1!$A$11,בצורת!E136=גיליון1!$B$3,F136=גיליון1!$I$3),גיליון1!$B$11,AND(בצורת!D136=גיליון1!$A$11,בצורת!E136=גיליון1!$C$3,F136=גיליון1!$I$3),גיליון1!$C$11,AND(בצורת!D136=גיליון1!$A$12,בצורת!E136=גיליון1!$B$3,F136=גיליון1!$I$3),גיליון1!$B$12,AND(בצורת!D136=גיליון1!$A$12,בצורת!E136=גיליון1!$C$3,F136=גיליון1!$I$3),גיליון1!$C$12,AND(בצורת!D136=גיליון1!$A$13,בצורת!E136=גיליון1!$B$3,F136=גיליון1!$I$3),גיליון1!$B$13,AND(בצורת!D136=גיליון1!$A$13,בצורת!E136=גיליון1!$C$3,F136=גיליון1!$I$3),גיליון1!$C$13,D136="","",AND(D136=גיליון1!$A$4,בצורת!E136=גיליון1!$B$3,F136=גיליון1!$I$4),גיליון1!$E$4,AND(בצורת!D136=גיליון1!$A$4,בצורת!E136=גיליון1!$C$3,F136=גיליון1!$I$4),גיליון1!$F$4,AND(D136=גיליון1!$A$5,בצורת!E136=גיליון1!$B$3,F136=גיליון1!$I$4),גיליון1!$E$5,AND(בצורת!D136=גיליון1!$A$5,בצורת!E136=גיליון1!$C$3,F136=גיליון1!$I$4),גיליון1!$F$5,AND(D136=גיליון1!$A$6,בצורת!E136=גיליון1!$B$3,F136=גיליון1!$I$4),גיליון1!$E$6,AND(בצורת!D136=גיליון1!$A$6,בצורת!E136=גיליון1!$C$3,F136=גיליון1!$I$4),גיליון1!$F$6,AND(בצורת!D136=גיליון1!$A$7,בצורת!E136=גיליון1!$B$3,F136=גיליון1!$I$4),גיליון1!$E$7,AND(בצורת!D136=גיליון1!$A$7,בצורת!E136=גיליון1!$C$3,F136=גיליון1!$I$4),גיליון1!$F$7,AND(בצורת!D136=גיליון1!$A$8,בצורת!E136=גיליון1!$B$3,F136=גיליון1!$I$4),גיליון1!$E$8,AND(בצורת!D136=גיליון1!$A$8,בצורת!E136=גיליון1!$C$3,F136=גיליון1!$I$4),גיליון1!$F$8,AND(בצורת!D136=גיליון1!$A$9,F136=גיליון1!$I$4),גיליון1!$E$9,AND(בצורת!D136=גיליון1!$A$10,בצורת!E136=גיליון1!$B$3,F136=גיליון1!$I$4),גיליון1!$E$10,AND(בצורת!D136=גיליון1!$A$10,בצורת!E136=גיליון1!$C$3,F136=גיליון1!$I$4),גיליון1!$F$10,AND(D136=גיליון1!$A$11,בצורת!E136=גיליון1!$B$3,F136=גיליון1!$I$4),גיליון1!$E$11,AND(בצורת!D136=גיליון1!$A$11,בצורת!E136=גיליון1!$C$3,F136=גיליון1!$I$4),גיליון1!$F$11,AND(בצורת!D136=גיליון1!$A$12,בצורת!E136=גיליון1!$B$3,F136=גיליון1!$I$4),גיליון1!$E$12,AND(בצורת!D136=גיליון1!$A$12,בצורת!E136=גיליון1!$C$3,F136=גיליון1!$I$4),גיליון1!$F$12,AND(בצורת!D136=גיליון1!$A$13,בצורת!E136=גיליון1!$B$3,F136=גיליון1!$I$4),גיליון1!$E$13,AND(בצורת!D136=גיליון1!$A$13,בצורת!E136=גיליון1!$C$3,F136=גיליון1!$I$4),גיליון1!$F$13)</f>
        <v/>
      </c>
      <c r="J136" s="19" t="str">
        <f t="shared" si="8"/>
        <v/>
      </c>
      <c r="K136" s="12" t="str">
        <f t="shared" si="9"/>
        <v/>
      </c>
    </row>
    <row r="137" spans="1:11" ht="15.6" x14ac:dyDescent="0.3">
      <c r="A137" s="39"/>
      <c r="B137" s="39"/>
      <c r="C137" s="40"/>
      <c r="D137" s="40"/>
      <c r="E137" s="40"/>
      <c r="F137" s="40"/>
      <c r="G137" s="40"/>
      <c r="H137" s="12" t="str" cm="1">
        <f t="array" ref="H137">+_xlfn.IFS(AND(D137=גיליון1!$A$4,E137=גיליון1!$B$3),בצורת!G137*גיליון1!$C$18+גיליון1!$D$26,AND(D137=גיליון1!$A$4,בצורת!E137=גיליון1!$C$3),0,בצורת!D137=גיליון1!$A$5,בצורת!G137*גיליון1!$C$21,AND(בצורת!D137=גיליון1!$A$6,E137=גיליון1!$B$3),בצורת!G137*גיליון1!$C$20+גיליון1!D159,AND(בצורת!D137=גיליון1!$A$6,בצורת!E137=גיליון1!$C$3),0,D137=גיליון1!$A$7,בצורת!G137*גיליון1!$C$22,בצורת!D137=גיליון1!$A$8,בצורת!G137*גיליון1!$C$23,בצורת!D137=גיליון1!$A$9,בצורת!G137*גיליון1!$C$25,בצורת!D137=גיליון1!$A$10,בצורת!G137*גיליון1!$C$24,בצורת!D137=גיליון1!$A$11,בצורת!G137*גיליון1!$C$28,בצורת!D137=גיליון1!$A$12,בצורת!G137*גיליון1!$C$27,בצורת!D137=גיליון1!$A$13,בצורת!G137*גיליון1!$C$29,D137="","")</f>
        <v/>
      </c>
      <c r="I137" s="19" t="str" cm="1">
        <f t="array" ref="I137">+_xlfn.IFS(AND(D137=גיליון1!$A$4,בצורת!E137=גיליון1!$B$3,F137=גיליון1!$I$3),גיליון1!$B$4,AND(בצורת!D137=גיליון1!$A$4,בצורת!E137=גיליון1!$C$3,F137=גיליון1!$I$3),גיליון1!$C$4,AND(D137=גיליון1!$A$5,בצורת!E137=גיליון1!$B$3,F137=גיליון1!$I$3),גיליון1!$B$5,AND(בצורת!D137=גיליון1!$A$5,בצורת!E137=גיליון1!$C$3,F137=גיליון1!$I$3),גיליון1!$C$5,AND(D137=גיליון1!$A$6,בצורת!E137=גיליון1!$B$3,F137=גיליון1!$I$3),גיליון1!$B$6,AND(בצורת!D137=גיליון1!$A$6,בצורת!E137=גיליון1!$C$3,F137=גיליון1!$I$3),גיליון1!$C$6,AND(בצורת!D137=גיליון1!$A$7,בצורת!E137=גיליון1!$B$3,F137=גיליון1!$I$3),גיליון1!$B$7,AND(בצורת!D137=גיליון1!$A$7,בצורת!E137=גיליון1!$C$3,F137=גיליון1!$I$3),גיליון1!$C$7,AND(בצורת!D137=גיליון1!$A$8,בצורת!E137=גיליון1!$B$3,F137=גיליון1!$I$3),גיליון1!$B$8,AND(בצורת!D137=גיליון1!$A$8,בצורת!E137=גיליון1!$C$3,F137=גיליון1!$I$3),גיליון1!$C$8,AND(בצורת!D137=גיליון1!$A$9,F137=גיליון1!$I$3),גיליון1!$B$9,AND(בצורת!D137=גיליון1!$A$10,בצורת!E137=גיליון1!$B$3,F137=גיליון1!$I$3),גיליון1!$B$10,AND(בצורת!D137=גיליון1!$A$10,בצורת!E137=גיליון1!$C$3,F137=גיליון1!$I$3),גיליון1!$C$10,AND(D137=גיליון1!$A$11,בצורת!E137=גיליון1!$B$3,F137=גיליון1!$I$3),גיליון1!$B$11,AND(בצורת!D137=גיליון1!$A$11,בצורת!E137=גיליון1!$C$3,F137=גיליון1!$I$3),גיליון1!$C$11,AND(בצורת!D137=גיליון1!$A$12,בצורת!E137=גיליון1!$B$3,F137=גיליון1!$I$3),גיליון1!$B$12,AND(בצורת!D137=גיליון1!$A$12,בצורת!E137=גיליון1!$C$3,F137=גיליון1!$I$3),גיליון1!$C$12,AND(בצורת!D137=גיליון1!$A$13,בצורת!E137=גיליון1!$B$3,F137=גיליון1!$I$3),גיליון1!$B$13,AND(בצורת!D137=גיליון1!$A$13,בצורת!E137=גיליון1!$C$3,F137=גיליון1!$I$3),גיליון1!$C$13,D137="","",AND(D137=גיליון1!$A$4,בצורת!E137=גיליון1!$B$3,F137=גיליון1!$I$4),גיליון1!$E$4,AND(בצורת!D137=גיליון1!$A$4,בצורת!E137=גיליון1!$C$3,F137=גיליון1!$I$4),גיליון1!$F$4,AND(D137=גיליון1!$A$5,בצורת!E137=גיליון1!$B$3,F137=גיליון1!$I$4),גיליון1!$E$5,AND(בצורת!D137=גיליון1!$A$5,בצורת!E137=גיליון1!$C$3,F137=גיליון1!$I$4),גיליון1!$F$5,AND(D137=גיליון1!$A$6,בצורת!E137=גיליון1!$B$3,F137=גיליון1!$I$4),גיליון1!$E$6,AND(בצורת!D137=גיליון1!$A$6,בצורת!E137=גיליון1!$C$3,F137=גיליון1!$I$4),גיליון1!$F$6,AND(בצורת!D137=גיליון1!$A$7,בצורת!E137=גיליון1!$B$3,F137=גיליון1!$I$4),גיליון1!$E$7,AND(בצורת!D137=גיליון1!$A$7,בצורת!E137=גיליון1!$C$3,F137=גיליון1!$I$4),גיליון1!$F$7,AND(בצורת!D137=גיליון1!$A$8,בצורת!E137=גיליון1!$B$3,F137=גיליון1!$I$4),גיליון1!$E$8,AND(בצורת!D137=גיליון1!$A$8,בצורת!E137=גיליון1!$C$3,F137=גיליון1!$I$4),גיליון1!$F$8,AND(בצורת!D137=גיליון1!$A$9,F137=גיליון1!$I$4),גיליון1!$E$9,AND(בצורת!D137=גיליון1!$A$10,בצורת!E137=גיליון1!$B$3,F137=גיליון1!$I$4),גיליון1!$E$10,AND(בצורת!D137=גיליון1!$A$10,בצורת!E137=גיליון1!$C$3,F137=גיליון1!$I$4),גיליון1!$F$10,AND(D137=גיליון1!$A$11,בצורת!E137=גיליון1!$B$3,F137=גיליון1!$I$4),גיליון1!$E$11,AND(בצורת!D137=גיליון1!$A$11,בצורת!E137=גיליון1!$C$3,F137=גיליון1!$I$4),גיליון1!$F$11,AND(בצורת!D137=גיליון1!$A$12,בצורת!E137=גיליון1!$B$3,F137=גיליון1!$I$4),גיליון1!$E$12,AND(בצורת!D137=גיליון1!$A$12,בצורת!E137=גיליון1!$C$3,F137=גיליון1!$I$4),גיליון1!$F$12,AND(בצורת!D137=גיליון1!$A$13,בצורת!E137=גיליון1!$B$3,F137=גיליון1!$I$4),גיליון1!$E$13,AND(בצורת!D137=גיליון1!$A$13,בצורת!E137=גיליון1!$C$3,F137=גיליון1!$I$4),גיליון1!$F$13)</f>
        <v/>
      </c>
      <c r="J137" s="19" t="str">
        <f t="shared" si="8"/>
        <v/>
      </c>
      <c r="K137" s="12" t="str">
        <f t="shared" si="9"/>
        <v/>
      </c>
    </row>
    <row r="138" spans="1:11" ht="15.6" x14ac:dyDescent="0.3">
      <c r="A138" s="39"/>
      <c r="B138" s="39"/>
      <c r="C138" s="40"/>
      <c r="D138" s="40"/>
      <c r="E138" s="40"/>
      <c r="F138" s="40"/>
      <c r="G138" s="40"/>
      <c r="H138" s="12" t="str" cm="1">
        <f t="array" ref="H138">+_xlfn.IFS(AND(D138=גיליון1!$A$4,E138=גיליון1!$B$3),בצורת!G138*גיליון1!$C$18+גיליון1!$D$26,AND(D138=גיליון1!$A$4,בצורת!E138=גיליון1!$C$3),0,בצורת!D138=גיליון1!$A$5,בצורת!G138*גיליון1!$C$21,AND(בצורת!D138=גיליון1!$A$6,E138=גיליון1!$B$3),בצורת!G138*גיליון1!$C$20+גיליון1!D160,AND(בצורת!D138=גיליון1!$A$6,בצורת!E138=גיליון1!$C$3),0,D138=גיליון1!$A$7,בצורת!G138*גיליון1!$C$22,בצורת!D138=גיליון1!$A$8,בצורת!G138*גיליון1!$C$23,בצורת!D138=גיליון1!$A$9,בצורת!G138*גיליון1!$C$25,בצורת!D138=גיליון1!$A$10,בצורת!G138*גיליון1!$C$24,בצורת!D138=גיליון1!$A$11,בצורת!G138*גיליון1!$C$28,בצורת!D138=גיליון1!$A$12,בצורת!G138*גיליון1!$C$27,בצורת!D138=גיליון1!$A$13,בצורת!G138*גיליון1!$C$29,D138="","")</f>
        <v/>
      </c>
      <c r="I138" s="19" t="str" cm="1">
        <f t="array" ref="I138">+_xlfn.IFS(AND(D138=גיליון1!$A$4,בצורת!E138=גיליון1!$B$3,F138=גיליון1!$I$3),גיליון1!$B$4,AND(בצורת!D138=גיליון1!$A$4,בצורת!E138=גיליון1!$C$3,F138=גיליון1!$I$3),גיליון1!$C$4,AND(D138=גיליון1!$A$5,בצורת!E138=גיליון1!$B$3,F138=גיליון1!$I$3),גיליון1!$B$5,AND(בצורת!D138=גיליון1!$A$5,בצורת!E138=גיליון1!$C$3,F138=גיליון1!$I$3),גיליון1!$C$5,AND(D138=גיליון1!$A$6,בצורת!E138=גיליון1!$B$3,F138=גיליון1!$I$3),גיליון1!$B$6,AND(בצורת!D138=גיליון1!$A$6,בצורת!E138=גיליון1!$C$3,F138=גיליון1!$I$3),גיליון1!$C$6,AND(בצורת!D138=גיליון1!$A$7,בצורת!E138=גיליון1!$B$3,F138=גיליון1!$I$3),גיליון1!$B$7,AND(בצורת!D138=גיליון1!$A$7,בצורת!E138=גיליון1!$C$3,F138=גיליון1!$I$3),גיליון1!$C$7,AND(בצורת!D138=גיליון1!$A$8,בצורת!E138=גיליון1!$B$3,F138=גיליון1!$I$3),גיליון1!$B$8,AND(בצורת!D138=גיליון1!$A$8,בצורת!E138=גיליון1!$C$3,F138=גיליון1!$I$3),גיליון1!$C$8,AND(בצורת!D138=גיליון1!$A$9,F138=גיליון1!$I$3),גיליון1!$B$9,AND(בצורת!D138=גיליון1!$A$10,בצורת!E138=גיליון1!$B$3,F138=גיליון1!$I$3),גיליון1!$B$10,AND(בצורת!D138=גיליון1!$A$10,בצורת!E138=גיליון1!$C$3,F138=גיליון1!$I$3),גיליון1!$C$10,AND(D138=גיליון1!$A$11,בצורת!E138=גיליון1!$B$3,F138=גיליון1!$I$3),גיליון1!$B$11,AND(בצורת!D138=גיליון1!$A$11,בצורת!E138=גיליון1!$C$3,F138=גיליון1!$I$3),גיליון1!$C$11,AND(בצורת!D138=גיליון1!$A$12,בצורת!E138=גיליון1!$B$3,F138=גיליון1!$I$3),גיליון1!$B$12,AND(בצורת!D138=גיליון1!$A$12,בצורת!E138=גיליון1!$C$3,F138=גיליון1!$I$3),גיליון1!$C$12,AND(בצורת!D138=גיליון1!$A$13,בצורת!E138=גיליון1!$B$3,F138=גיליון1!$I$3),גיליון1!$B$13,AND(בצורת!D138=גיליון1!$A$13,בצורת!E138=גיליון1!$C$3,F138=גיליון1!$I$3),גיליון1!$C$13,D138="","",AND(D138=גיליון1!$A$4,בצורת!E138=גיליון1!$B$3,F138=גיליון1!$I$4),גיליון1!$E$4,AND(בצורת!D138=גיליון1!$A$4,בצורת!E138=גיליון1!$C$3,F138=גיליון1!$I$4),גיליון1!$F$4,AND(D138=גיליון1!$A$5,בצורת!E138=גיליון1!$B$3,F138=גיליון1!$I$4),גיליון1!$E$5,AND(בצורת!D138=גיליון1!$A$5,בצורת!E138=גיליון1!$C$3,F138=גיליון1!$I$4),גיליון1!$F$5,AND(D138=גיליון1!$A$6,בצורת!E138=גיליון1!$B$3,F138=גיליון1!$I$4),גיליון1!$E$6,AND(בצורת!D138=גיליון1!$A$6,בצורת!E138=גיליון1!$C$3,F138=גיליון1!$I$4),גיליון1!$F$6,AND(בצורת!D138=גיליון1!$A$7,בצורת!E138=גיליון1!$B$3,F138=גיליון1!$I$4),גיליון1!$E$7,AND(בצורת!D138=גיליון1!$A$7,בצורת!E138=גיליון1!$C$3,F138=גיליון1!$I$4),גיליון1!$F$7,AND(בצורת!D138=גיליון1!$A$8,בצורת!E138=גיליון1!$B$3,F138=גיליון1!$I$4),גיליון1!$E$8,AND(בצורת!D138=גיליון1!$A$8,בצורת!E138=גיליון1!$C$3,F138=גיליון1!$I$4),גיליון1!$F$8,AND(בצורת!D138=גיליון1!$A$9,F138=גיליון1!$I$4),גיליון1!$E$9,AND(בצורת!D138=גיליון1!$A$10,בצורת!E138=גיליון1!$B$3,F138=גיליון1!$I$4),גיליון1!$E$10,AND(בצורת!D138=גיליון1!$A$10,בצורת!E138=גיליון1!$C$3,F138=גיליון1!$I$4),גיליון1!$F$10,AND(D138=גיליון1!$A$11,בצורת!E138=גיליון1!$B$3,F138=גיליון1!$I$4),גיליון1!$E$11,AND(בצורת!D138=גיליון1!$A$11,בצורת!E138=גיליון1!$C$3,F138=גיליון1!$I$4),גיליון1!$F$11,AND(בצורת!D138=גיליון1!$A$12,בצורת!E138=גיליון1!$B$3,F138=גיליון1!$I$4),גיליון1!$E$12,AND(בצורת!D138=גיליון1!$A$12,בצורת!E138=גיליון1!$C$3,F138=גיליון1!$I$4),גיליון1!$F$12,AND(בצורת!D138=גיליון1!$A$13,בצורת!E138=גיליון1!$B$3,F138=גיליון1!$I$4),גיליון1!$E$13,AND(בצורת!D138=גיליון1!$A$13,בצורת!E138=גיליון1!$C$3,F138=גיליון1!$I$4),גיליון1!$F$13)</f>
        <v/>
      </c>
      <c r="J138" s="19" t="str">
        <f t="shared" si="8"/>
        <v/>
      </c>
      <c r="K138" s="12" t="str">
        <f t="shared" si="9"/>
        <v/>
      </c>
    </row>
    <row r="139" spans="1:11" ht="15.6" x14ac:dyDescent="0.3">
      <c r="A139" s="39"/>
      <c r="B139" s="39"/>
      <c r="C139" s="40"/>
      <c r="D139" s="40"/>
      <c r="E139" s="40"/>
      <c r="F139" s="40"/>
      <c r="G139" s="40"/>
      <c r="H139" s="12" t="str" cm="1">
        <f t="array" ref="H139">+_xlfn.IFS(AND(D139=גיליון1!$A$4,E139=גיליון1!$B$3),בצורת!G139*גיליון1!$C$18+גיליון1!$D$26,AND(D139=גיליון1!$A$4,בצורת!E139=גיליון1!$C$3),0,בצורת!D139=גיליון1!$A$5,בצורת!G139*גיליון1!$C$21,AND(בצורת!D139=גיליון1!$A$6,E139=גיליון1!$B$3),בצורת!G139*גיליון1!$C$20+גיליון1!D161,AND(בצורת!D139=גיליון1!$A$6,בצורת!E139=גיליון1!$C$3),0,D139=גיליון1!$A$7,בצורת!G139*גיליון1!$C$22,בצורת!D139=גיליון1!$A$8,בצורת!G139*גיליון1!$C$23,בצורת!D139=גיליון1!$A$9,בצורת!G139*גיליון1!$C$25,בצורת!D139=גיליון1!$A$10,בצורת!G139*גיליון1!$C$24,בצורת!D139=גיליון1!$A$11,בצורת!G139*גיליון1!$C$28,בצורת!D139=גיליון1!$A$12,בצורת!G139*גיליון1!$C$27,בצורת!D139=גיליון1!$A$13,בצורת!G139*גיליון1!$C$29,D139="","")</f>
        <v/>
      </c>
      <c r="I139" s="19" t="str" cm="1">
        <f t="array" ref="I139">+_xlfn.IFS(AND(D139=גיליון1!$A$4,בצורת!E139=גיליון1!$B$3,F139=גיליון1!$I$3),גיליון1!$B$4,AND(בצורת!D139=גיליון1!$A$4,בצורת!E139=גיליון1!$C$3,F139=גיליון1!$I$3),גיליון1!$C$4,AND(D139=גיליון1!$A$5,בצורת!E139=גיליון1!$B$3,F139=גיליון1!$I$3),גיליון1!$B$5,AND(בצורת!D139=גיליון1!$A$5,בצורת!E139=גיליון1!$C$3,F139=גיליון1!$I$3),גיליון1!$C$5,AND(D139=גיליון1!$A$6,בצורת!E139=גיליון1!$B$3,F139=גיליון1!$I$3),גיליון1!$B$6,AND(בצורת!D139=גיליון1!$A$6,בצורת!E139=גיליון1!$C$3,F139=גיליון1!$I$3),גיליון1!$C$6,AND(בצורת!D139=גיליון1!$A$7,בצורת!E139=גיליון1!$B$3,F139=גיליון1!$I$3),גיליון1!$B$7,AND(בצורת!D139=גיליון1!$A$7,בצורת!E139=גיליון1!$C$3,F139=גיליון1!$I$3),גיליון1!$C$7,AND(בצורת!D139=גיליון1!$A$8,בצורת!E139=גיליון1!$B$3,F139=גיליון1!$I$3),גיליון1!$B$8,AND(בצורת!D139=גיליון1!$A$8,בצורת!E139=גיליון1!$C$3,F139=גיליון1!$I$3),גיליון1!$C$8,AND(בצורת!D139=גיליון1!$A$9,F139=גיליון1!$I$3),גיליון1!$B$9,AND(בצורת!D139=גיליון1!$A$10,בצורת!E139=גיליון1!$B$3,F139=גיליון1!$I$3),גיליון1!$B$10,AND(בצורת!D139=גיליון1!$A$10,בצורת!E139=גיליון1!$C$3,F139=גיליון1!$I$3),גיליון1!$C$10,AND(D139=גיליון1!$A$11,בצורת!E139=גיליון1!$B$3,F139=גיליון1!$I$3),גיליון1!$B$11,AND(בצורת!D139=גיליון1!$A$11,בצורת!E139=גיליון1!$C$3,F139=גיליון1!$I$3),גיליון1!$C$11,AND(בצורת!D139=גיליון1!$A$12,בצורת!E139=גיליון1!$B$3,F139=גיליון1!$I$3),גיליון1!$B$12,AND(בצורת!D139=גיליון1!$A$12,בצורת!E139=גיליון1!$C$3,F139=גיליון1!$I$3),גיליון1!$C$12,AND(בצורת!D139=גיליון1!$A$13,בצורת!E139=גיליון1!$B$3,F139=גיליון1!$I$3),גיליון1!$B$13,AND(בצורת!D139=גיליון1!$A$13,בצורת!E139=גיליון1!$C$3,F139=גיליון1!$I$3),גיליון1!$C$13,D139="","",AND(D139=גיליון1!$A$4,בצורת!E139=גיליון1!$B$3,F139=גיליון1!$I$4),גיליון1!$E$4,AND(בצורת!D139=גיליון1!$A$4,בצורת!E139=גיליון1!$C$3,F139=גיליון1!$I$4),גיליון1!$F$4,AND(D139=גיליון1!$A$5,בצורת!E139=גיליון1!$B$3,F139=גיליון1!$I$4),גיליון1!$E$5,AND(בצורת!D139=גיליון1!$A$5,בצורת!E139=גיליון1!$C$3,F139=גיליון1!$I$4),גיליון1!$F$5,AND(D139=גיליון1!$A$6,בצורת!E139=גיליון1!$B$3,F139=גיליון1!$I$4),גיליון1!$E$6,AND(בצורת!D139=גיליון1!$A$6,בצורת!E139=גיליון1!$C$3,F139=גיליון1!$I$4),גיליון1!$F$6,AND(בצורת!D139=גיליון1!$A$7,בצורת!E139=גיליון1!$B$3,F139=גיליון1!$I$4),גיליון1!$E$7,AND(בצורת!D139=גיליון1!$A$7,בצורת!E139=גיליון1!$C$3,F139=גיליון1!$I$4),גיליון1!$F$7,AND(בצורת!D139=גיליון1!$A$8,בצורת!E139=גיליון1!$B$3,F139=גיליון1!$I$4),גיליון1!$E$8,AND(בצורת!D139=גיליון1!$A$8,בצורת!E139=גיליון1!$C$3,F139=גיליון1!$I$4),גיליון1!$F$8,AND(בצורת!D139=גיליון1!$A$9,F139=גיליון1!$I$4),גיליון1!$E$9,AND(בצורת!D139=גיליון1!$A$10,בצורת!E139=גיליון1!$B$3,F139=גיליון1!$I$4),גיליון1!$E$10,AND(בצורת!D139=גיליון1!$A$10,בצורת!E139=גיליון1!$C$3,F139=גיליון1!$I$4),גיליון1!$F$10,AND(D139=גיליון1!$A$11,בצורת!E139=גיליון1!$B$3,F139=גיליון1!$I$4),גיליון1!$E$11,AND(בצורת!D139=גיליון1!$A$11,בצורת!E139=גיליון1!$C$3,F139=גיליון1!$I$4),גיליון1!$F$11,AND(בצורת!D139=גיליון1!$A$12,בצורת!E139=גיליון1!$B$3,F139=גיליון1!$I$4),גיליון1!$E$12,AND(בצורת!D139=גיליון1!$A$12,בצורת!E139=גיליון1!$C$3,F139=גיליון1!$I$4),גיליון1!$F$12,AND(בצורת!D139=גיליון1!$A$13,בצורת!E139=גיליון1!$B$3,F139=גיליון1!$I$4),גיליון1!$E$13,AND(בצורת!D139=גיליון1!$A$13,בצורת!E139=גיליון1!$C$3,F139=גיליון1!$I$4),גיליון1!$F$13)</f>
        <v/>
      </c>
      <c r="J139" s="19" t="str">
        <f t="shared" si="8"/>
        <v/>
      </c>
      <c r="K139" s="12" t="str">
        <f t="shared" si="9"/>
        <v/>
      </c>
    </row>
    <row r="140" spans="1:11" ht="15.6" x14ac:dyDescent="0.3">
      <c r="A140" s="39"/>
      <c r="B140" s="39"/>
      <c r="C140" s="40"/>
      <c r="D140" s="40"/>
      <c r="E140" s="40"/>
      <c r="F140" s="40"/>
      <c r="G140" s="40"/>
      <c r="H140" s="12" t="str" cm="1">
        <f t="array" ref="H140">+_xlfn.IFS(AND(D140=גיליון1!$A$4,E140=גיליון1!$B$3),בצורת!G140*גיליון1!$C$18+גיליון1!$D$26,AND(D140=גיליון1!$A$4,בצורת!E140=גיליון1!$C$3),0,בצורת!D140=גיליון1!$A$5,בצורת!G140*גיליון1!$C$21,AND(בצורת!D140=גיליון1!$A$6,E140=גיליון1!$B$3),בצורת!G140*גיליון1!$C$20+גיליון1!D162,AND(בצורת!D140=גיליון1!$A$6,בצורת!E140=גיליון1!$C$3),0,D140=גיליון1!$A$7,בצורת!G140*גיליון1!$C$22,בצורת!D140=גיליון1!$A$8,בצורת!G140*גיליון1!$C$23,בצורת!D140=גיליון1!$A$9,בצורת!G140*גיליון1!$C$25,בצורת!D140=גיליון1!$A$10,בצורת!G140*גיליון1!$C$24,בצורת!D140=גיליון1!$A$11,בצורת!G140*גיליון1!$C$28,בצורת!D140=גיליון1!$A$12,בצורת!G140*גיליון1!$C$27,בצורת!D140=גיליון1!$A$13,בצורת!G140*גיליון1!$C$29,D140="","")</f>
        <v/>
      </c>
      <c r="I140" s="19" t="str" cm="1">
        <f t="array" ref="I140">+_xlfn.IFS(AND(D140=גיליון1!$A$4,בצורת!E140=גיליון1!$B$3,F140=גיליון1!$I$3),גיליון1!$B$4,AND(בצורת!D140=גיליון1!$A$4,בצורת!E140=גיליון1!$C$3,F140=גיליון1!$I$3),גיליון1!$C$4,AND(D140=גיליון1!$A$5,בצורת!E140=גיליון1!$B$3,F140=גיליון1!$I$3),גיליון1!$B$5,AND(בצורת!D140=גיליון1!$A$5,בצורת!E140=גיליון1!$C$3,F140=גיליון1!$I$3),גיליון1!$C$5,AND(D140=גיליון1!$A$6,בצורת!E140=גיליון1!$B$3,F140=גיליון1!$I$3),גיליון1!$B$6,AND(בצורת!D140=גיליון1!$A$6,בצורת!E140=גיליון1!$C$3,F140=גיליון1!$I$3),גיליון1!$C$6,AND(בצורת!D140=גיליון1!$A$7,בצורת!E140=גיליון1!$B$3,F140=גיליון1!$I$3),גיליון1!$B$7,AND(בצורת!D140=גיליון1!$A$7,בצורת!E140=גיליון1!$C$3,F140=גיליון1!$I$3),גיליון1!$C$7,AND(בצורת!D140=גיליון1!$A$8,בצורת!E140=גיליון1!$B$3,F140=גיליון1!$I$3),גיליון1!$B$8,AND(בצורת!D140=גיליון1!$A$8,בצורת!E140=גיליון1!$C$3,F140=גיליון1!$I$3),גיליון1!$C$8,AND(בצורת!D140=גיליון1!$A$9,F140=גיליון1!$I$3),גיליון1!$B$9,AND(בצורת!D140=גיליון1!$A$10,בצורת!E140=גיליון1!$B$3,F140=גיליון1!$I$3),גיליון1!$B$10,AND(בצורת!D140=גיליון1!$A$10,בצורת!E140=גיליון1!$C$3,F140=גיליון1!$I$3),גיליון1!$C$10,AND(D140=גיליון1!$A$11,בצורת!E140=גיליון1!$B$3,F140=גיליון1!$I$3),גיליון1!$B$11,AND(בצורת!D140=גיליון1!$A$11,בצורת!E140=גיליון1!$C$3,F140=גיליון1!$I$3),גיליון1!$C$11,AND(בצורת!D140=גיליון1!$A$12,בצורת!E140=גיליון1!$B$3,F140=גיליון1!$I$3),גיליון1!$B$12,AND(בצורת!D140=גיליון1!$A$12,בצורת!E140=גיליון1!$C$3,F140=גיליון1!$I$3),גיליון1!$C$12,AND(בצורת!D140=גיליון1!$A$13,בצורת!E140=גיליון1!$B$3,F140=גיליון1!$I$3),גיליון1!$B$13,AND(בצורת!D140=גיליון1!$A$13,בצורת!E140=גיליון1!$C$3,F140=גיליון1!$I$3),גיליון1!$C$13,D140="","",AND(D140=גיליון1!$A$4,בצורת!E140=גיליון1!$B$3,F140=גיליון1!$I$4),גיליון1!$E$4,AND(בצורת!D140=גיליון1!$A$4,בצורת!E140=גיליון1!$C$3,F140=גיליון1!$I$4),גיליון1!$F$4,AND(D140=גיליון1!$A$5,בצורת!E140=גיליון1!$B$3,F140=גיליון1!$I$4),גיליון1!$E$5,AND(בצורת!D140=גיליון1!$A$5,בצורת!E140=גיליון1!$C$3,F140=גיליון1!$I$4),גיליון1!$F$5,AND(D140=גיליון1!$A$6,בצורת!E140=גיליון1!$B$3,F140=גיליון1!$I$4),גיליון1!$E$6,AND(בצורת!D140=גיליון1!$A$6,בצורת!E140=גיליון1!$C$3,F140=גיליון1!$I$4),גיליון1!$F$6,AND(בצורת!D140=גיליון1!$A$7,בצורת!E140=גיליון1!$B$3,F140=גיליון1!$I$4),גיליון1!$E$7,AND(בצורת!D140=גיליון1!$A$7,בצורת!E140=גיליון1!$C$3,F140=גיליון1!$I$4),גיליון1!$F$7,AND(בצורת!D140=גיליון1!$A$8,בצורת!E140=גיליון1!$B$3,F140=גיליון1!$I$4),גיליון1!$E$8,AND(בצורת!D140=גיליון1!$A$8,בצורת!E140=גיליון1!$C$3,F140=גיליון1!$I$4),גיליון1!$F$8,AND(בצורת!D140=גיליון1!$A$9,F140=גיליון1!$I$4),גיליון1!$E$9,AND(בצורת!D140=גיליון1!$A$10,בצורת!E140=גיליון1!$B$3,F140=גיליון1!$I$4),גיליון1!$E$10,AND(בצורת!D140=גיליון1!$A$10,בצורת!E140=גיליון1!$C$3,F140=גיליון1!$I$4),גיליון1!$F$10,AND(D140=גיליון1!$A$11,בצורת!E140=גיליון1!$B$3,F140=גיליון1!$I$4),גיליון1!$E$11,AND(בצורת!D140=גיליון1!$A$11,בצורת!E140=גיליון1!$C$3,F140=גיליון1!$I$4),גיליון1!$F$11,AND(בצורת!D140=גיליון1!$A$12,בצורת!E140=גיליון1!$B$3,F140=גיליון1!$I$4),גיליון1!$E$12,AND(בצורת!D140=גיליון1!$A$12,בצורת!E140=גיליון1!$C$3,F140=גיליון1!$I$4),גיליון1!$F$12,AND(בצורת!D140=גיליון1!$A$13,בצורת!E140=גיליון1!$B$3,F140=גיליון1!$I$4),גיליון1!$E$13,AND(בצורת!D140=גיליון1!$A$13,בצורת!E140=גיליון1!$C$3,F140=גיליון1!$I$4),גיליון1!$F$13)</f>
        <v/>
      </c>
      <c r="J140" s="19" t="str">
        <f t="shared" si="8"/>
        <v/>
      </c>
      <c r="K140" s="12" t="str">
        <f t="shared" si="9"/>
        <v/>
      </c>
    </row>
    <row r="141" spans="1:11" ht="15.6" x14ac:dyDescent="0.3">
      <c r="A141" s="39"/>
      <c r="B141" s="39"/>
      <c r="C141" s="40"/>
      <c r="D141" s="40"/>
      <c r="E141" s="40"/>
      <c r="F141" s="40"/>
      <c r="G141" s="40"/>
      <c r="H141" s="12" t="str" cm="1">
        <f t="array" ref="H141">+_xlfn.IFS(AND(D141=גיליון1!$A$4,E141=גיליון1!$B$3),בצורת!G141*גיליון1!$C$18+גיליון1!$D$26,AND(D141=גיליון1!$A$4,בצורת!E141=גיליון1!$C$3),0,בצורת!D141=גיליון1!$A$5,בצורת!G141*גיליון1!$C$21,AND(בצורת!D141=גיליון1!$A$6,E141=גיליון1!$B$3),בצורת!G141*גיליון1!$C$20+גיליון1!D163,AND(בצורת!D141=גיליון1!$A$6,בצורת!E141=גיליון1!$C$3),0,D141=גיליון1!$A$7,בצורת!G141*גיליון1!$C$22,בצורת!D141=גיליון1!$A$8,בצורת!G141*גיליון1!$C$23,בצורת!D141=גיליון1!$A$9,בצורת!G141*גיליון1!$C$25,בצורת!D141=גיליון1!$A$10,בצורת!G141*גיליון1!$C$24,בצורת!D141=גיליון1!$A$11,בצורת!G141*גיליון1!$C$28,בצורת!D141=גיליון1!$A$12,בצורת!G141*גיליון1!$C$27,בצורת!D141=גיליון1!$A$13,בצורת!G141*גיליון1!$C$29,D141="","")</f>
        <v/>
      </c>
      <c r="I141" s="19" t="str" cm="1">
        <f t="array" ref="I141">+_xlfn.IFS(AND(D141=גיליון1!$A$4,בצורת!E141=גיליון1!$B$3,F141=גיליון1!$I$3),גיליון1!$B$4,AND(בצורת!D141=גיליון1!$A$4,בצורת!E141=גיליון1!$C$3,F141=גיליון1!$I$3),גיליון1!$C$4,AND(D141=גיליון1!$A$5,בצורת!E141=גיליון1!$B$3,F141=גיליון1!$I$3),גיליון1!$B$5,AND(בצורת!D141=גיליון1!$A$5,בצורת!E141=גיליון1!$C$3,F141=גיליון1!$I$3),גיליון1!$C$5,AND(D141=גיליון1!$A$6,בצורת!E141=גיליון1!$B$3,F141=גיליון1!$I$3),גיליון1!$B$6,AND(בצורת!D141=גיליון1!$A$6,בצורת!E141=גיליון1!$C$3,F141=גיליון1!$I$3),גיליון1!$C$6,AND(בצורת!D141=גיליון1!$A$7,בצורת!E141=גיליון1!$B$3,F141=גיליון1!$I$3),גיליון1!$B$7,AND(בצורת!D141=גיליון1!$A$7,בצורת!E141=גיליון1!$C$3,F141=גיליון1!$I$3),גיליון1!$C$7,AND(בצורת!D141=גיליון1!$A$8,בצורת!E141=גיליון1!$B$3,F141=גיליון1!$I$3),גיליון1!$B$8,AND(בצורת!D141=גיליון1!$A$8,בצורת!E141=גיליון1!$C$3,F141=גיליון1!$I$3),גיליון1!$C$8,AND(בצורת!D141=גיליון1!$A$9,F141=גיליון1!$I$3),גיליון1!$B$9,AND(בצורת!D141=גיליון1!$A$10,בצורת!E141=גיליון1!$B$3,F141=גיליון1!$I$3),גיליון1!$B$10,AND(בצורת!D141=גיליון1!$A$10,בצורת!E141=גיליון1!$C$3,F141=גיליון1!$I$3),גיליון1!$C$10,AND(D141=גיליון1!$A$11,בצורת!E141=גיליון1!$B$3,F141=גיליון1!$I$3),גיליון1!$B$11,AND(בצורת!D141=גיליון1!$A$11,בצורת!E141=גיליון1!$C$3,F141=גיליון1!$I$3),גיליון1!$C$11,AND(בצורת!D141=גיליון1!$A$12,בצורת!E141=גיליון1!$B$3,F141=גיליון1!$I$3),גיליון1!$B$12,AND(בצורת!D141=גיליון1!$A$12,בצורת!E141=גיליון1!$C$3,F141=גיליון1!$I$3),גיליון1!$C$12,AND(בצורת!D141=גיליון1!$A$13,בצורת!E141=גיליון1!$B$3,F141=גיליון1!$I$3),גיליון1!$B$13,AND(בצורת!D141=גיליון1!$A$13,בצורת!E141=גיליון1!$C$3,F141=גיליון1!$I$3),גיליון1!$C$13,D141="","",AND(D141=גיליון1!$A$4,בצורת!E141=גיליון1!$B$3,F141=גיליון1!$I$4),גיליון1!$E$4,AND(בצורת!D141=גיליון1!$A$4,בצורת!E141=גיליון1!$C$3,F141=גיליון1!$I$4),גיליון1!$F$4,AND(D141=גיליון1!$A$5,בצורת!E141=גיליון1!$B$3,F141=גיליון1!$I$4),גיליון1!$E$5,AND(בצורת!D141=גיליון1!$A$5,בצורת!E141=גיליון1!$C$3,F141=גיליון1!$I$4),גיליון1!$F$5,AND(D141=גיליון1!$A$6,בצורת!E141=גיליון1!$B$3,F141=גיליון1!$I$4),גיליון1!$E$6,AND(בצורת!D141=גיליון1!$A$6,בצורת!E141=גיליון1!$C$3,F141=גיליון1!$I$4),גיליון1!$F$6,AND(בצורת!D141=גיליון1!$A$7,בצורת!E141=גיליון1!$B$3,F141=גיליון1!$I$4),גיליון1!$E$7,AND(בצורת!D141=גיליון1!$A$7,בצורת!E141=גיליון1!$C$3,F141=גיליון1!$I$4),גיליון1!$F$7,AND(בצורת!D141=גיליון1!$A$8,בצורת!E141=גיליון1!$B$3,F141=גיליון1!$I$4),גיליון1!$E$8,AND(בצורת!D141=גיליון1!$A$8,בצורת!E141=גיליון1!$C$3,F141=גיליון1!$I$4),גיליון1!$F$8,AND(בצורת!D141=גיליון1!$A$9,F141=גיליון1!$I$4),גיליון1!$E$9,AND(בצורת!D141=גיליון1!$A$10,בצורת!E141=גיליון1!$B$3,F141=גיליון1!$I$4),גיליון1!$E$10,AND(בצורת!D141=גיליון1!$A$10,בצורת!E141=גיליון1!$C$3,F141=גיליון1!$I$4),גיליון1!$F$10,AND(D141=גיליון1!$A$11,בצורת!E141=גיליון1!$B$3,F141=גיליון1!$I$4),גיליון1!$E$11,AND(בצורת!D141=גיליון1!$A$11,בצורת!E141=גיליון1!$C$3,F141=גיליון1!$I$4),גיליון1!$F$11,AND(בצורת!D141=גיליון1!$A$12,בצורת!E141=גיליון1!$B$3,F141=גיליון1!$I$4),גיליון1!$E$12,AND(בצורת!D141=גיליון1!$A$12,בצורת!E141=גיליון1!$C$3,F141=גיליון1!$I$4),גיליון1!$F$12,AND(בצורת!D141=גיליון1!$A$13,בצורת!E141=גיליון1!$B$3,F141=גיליון1!$I$4),גיליון1!$E$13,AND(בצורת!D141=גיליון1!$A$13,בצורת!E141=גיליון1!$C$3,F141=גיליון1!$I$4),גיליון1!$F$13)</f>
        <v/>
      </c>
      <c r="J141" s="19" t="str">
        <f t="shared" si="8"/>
        <v/>
      </c>
      <c r="K141" s="12" t="str">
        <f t="shared" si="9"/>
        <v/>
      </c>
    </row>
    <row r="142" spans="1:11" ht="15.6" x14ac:dyDescent="0.3">
      <c r="A142" s="39"/>
      <c r="B142" s="39"/>
      <c r="C142" s="40"/>
      <c r="D142" s="40"/>
      <c r="E142" s="40"/>
      <c r="F142" s="40"/>
      <c r="G142" s="40"/>
      <c r="H142" s="12" t="str" cm="1">
        <f t="array" ref="H142">+_xlfn.IFS(AND(D142=גיליון1!$A$4,E142=גיליון1!$B$3),בצורת!G142*גיליון1!$C$18+גיליון1!$D$26,AND(D142=גיליון1!$A$4,בצורת!E142=גיליון1!$C$3),0,בצורת!D142=גיליון1!$A$5,בצורת!G142*גיליון1!$C$21,AND(בצורת!D142=גיליון1!$A$6,E142=גיליון1!$B$3),בצורת!G142*גיליון1!$C$20+גיליון1!D164,AND(בצורת!D142=גיליון1!$A$6,בצורת!E142=גיליון1!$C$3),0,D142=גיליון1!$A$7,בצורת!G142*גיליון1!$C$22,בצורת!D142=גיליון1!$A$8,בצורת!G142*גיליון1!$C$23,בצורת!D142=גיליון1!$A$9,בצורת!G142*גיליון1!$C$25,בצורת!D142=גיליון1!$A$10,בצורת!G142*גיליון1!$C$24,בצורת!D142=גיליון1!$A$11,בצורת!G142*גיליון1!$C$28,בצורת!D142=גיליון1!$A$12,בצורת!G142*גיליון1!$C$27,בצורת!D142=גיליון1!$A$13,בצורת!G142*גיליון1!$C$29,D142="","")</f>
        <v/>
      </c>
      <c r="I142" s="19" t="str" cm="1">
        <f t="array" ref="I142">+_xlfn.IFS(AND(D142=גיליון1!$A$4,בצורת!E142=גיליון1!$B$3,F142=גיליון1!$I$3),גיליון1!$B$4,AND(בצורת!D142=גיליון1!$A$4,בצורת!E142=גיליון1!$C$3,F142=גיליון1!$I$3),גיליון1!$C$4,AND(D142=גיליון1!$A$5,בצורת!E142=גיליון1!$B$3,F142=גיליון1!$I$3),גיליון1!$B$5,AND(בצורת!D142=גיליון1!$A$5,בצורת!E142=גיליון1!$C$3,F142=גיליון1!$I$3),גיליון1!$C$5,AND(D142=גיליון1!$A$6,בצורת!E142=גיליון1!$B$3,F142=גיליון1!$I$3),גיליון1!$B$6,AND(בצורת!D142=גיליון1!$A$6,בצורת!E142=גיליון1!$C$3,F142=גיליון1!$I$3),גיליון1!$C$6,AND(בצורת!D142=גיליון1!$A$7,בצורת!E142=גיליון1!$B$3,F142=גיליון1!$I$3),גיליון1!$B$7,AND(בצורת!D142=גיליון1!$A$7,בצורת!E142=גיליון1!$C$3,F142=גיליון1!$I$3),גיליון1!$C$7,AND(בצורת!D142=גיליון1!$A$8,בצורת!E142=גיליון1!$B$3,F142=גיליון1!$I$3),גיליון1!$B$8,AND(בצורת!D142=גיליון1!$A$8,בצורת!E142=גיליון1!$C$3,F142=גיליון1!$I$3),גיליון1!$C$8,AND(בצורת!D142=גיליון1!$A$9,F142=גיליון1!$I$3),גיליון1!$B$9,AND(בצורת!D142=גיליון1!$A$10,בצורת!E142=גיליון1!$B$3,F142=גיליון1!$I$3),גיליון1!$B$10,AND(בצורת!D142=גיליון1!$A$10,בצורת!E142=גיליון1!$C$3,F142=גיליון1!$I$3),גיליון1!$C$10,AND(D142=גיליון1!$A$11,בצורת!E142=גיליון1!$B$3,F142=גיליון1!$I$3),גיליון1!$B$11,AND(בצורת!D142=גיליון1!$A$11,בצורת!E142=גיליון1!$C$3,F142=גיליון1!$I$3),גיליון1!$C$11,AND(בצורת!D142=גיליון1!$A$12,בצורת!E142=גיליון1!$B$3,F142=גיליון1!$I$3),גיליון1!$B$12,AND(בצורת!D142=גיליון1!$A$12,בצורת!E142=גיליון1!$C$3,F142=גיליון1!$I$3),גיליון1!$C$12,AND(בצורת!D142=גיליון1!$A$13,בצורת!E142=גיליון1!$B$3,F142=גיליון1!$I$3),גיליון1!$B$13,AND(בצורת!D142=גיליון1!$A$13,בצורת!E142=גיליון1!$C$3,F142=גיליון1!$I$3),גיליון1!$C$13,D142="","",AND(D142=גיליון1!$A$4,בצורת!E142=גיליון1!$B$3,F142=גיליון1!$I$4),גיליון1!$E$4,AND(בצורת!D142=גיליון1!$A$4,בצורת!E142=גיליון1!$C$3,F142=גיליון1!$I$4),גיליון1!$F$4,AND(D142=גיליון1!$A$5,בצורת!E142=גיליון1!$B$3,F142=גיליון1!$I$4),גיליון1!$E$5,AND(בצורת!D142=גיליון1!$A$5,בצורת!E142=גיליון1!$C$3,F142=גיליון1!$I$4),גיליון1!$F$5,AND(D142=גיליון1!$A$6,בצורת!E142=גיליון1!$B$3,F142=גיליון1!$I$4),גיליון1!$E$6,AND(בצורת!D142=גיליון1!$A$6,בצורת!E142=גיליון1!$C$3,F142=גיליון1!$I$4),גיליון1!$F$6,AND(בצורת!D142=גיליון1!$A$7,בצורת!E142=גיליון1!$B$3,F142=גיליון1!$I$4),גיליון1!$E$7,AND(בצורת!D142=גיליון1!$A$7,בצורת!E142=גיליון1!$C$3,F142=גיליון1!$I$4),גיליון1!$F$7,AND(בצורת!D142=גיליון1!$A$8,בצורת!E142=גיליון1!$B$3,F142=גיליון1!$I$4),גיליון1!$E$8,AND(בצורת!D142=גיליון1!$A$8,בצורת!E142=גיליון1!$C$3,F142=גיליון1!$I$4),גיליון1!$F$8,AND(בצורת!D142=גיליון1!$A$9,F142=גיליון1!$I$4),גיליון1!$E$9,AND(בצורת!D142=גיליון1!$A$10,בצורת!E142=גיליון1!$B$3,F142=גיליון1!$I$4),גיליון1!$E$10,AND(בצורת!D142=גיליון1!$A$10,בצורת!E142=גיליון1!$C$3,F142=גיליון1!$I$4),גיליון1!$F$10,AND(D142=גיליון1!$A$11,בצורת!E142=גיליון1!$B$3,F142=גיליון1!$I$4),גיליון1!$E$11,AND(בצורת!D142=גיליון1!$A$11,בצורת!E142=גיליון1!$C$3,F142=גיליון1!$I$4),גיליון1!$F$11,AND(בצורת!D142=גיליון1!$A$12,בצורת!E142=גיליון1!$B$3,F142=גיליון1!$I$4),גיליון1!$E$12,AND(בצורת!D142=גיליון1!$A$12,בצורת!E142=גיליון1!$C$3,F142=גיליון1!$I$4),גיליון1!$F$12,AND(בצורת!D142=גיליון1!$A$13,בצורת!E142=גיליון1!$B$3,F142=גיליון1!$I$4),גיליון1!$E$13,AND(בצורת!D142=גיליון1!$A$13,בצורת!E142=גיליון1!$C$3,F142=גיליון1!$I$4),גיליון1!$F$13)</f>
        <v/>
      </c>
      <c r="J142" s="19" t="str">
        <f t="shared" si="8"/>
        <v/>
      </c>
      <c r="K142" s="12" t="str">
        <f t="shared" si="9"/>
        <v/>
      </c>
    </row>
    <row r="143" spans="1:11" ht="15.6" x14ac:dyDescent="0.3">
      <c r="A143" s="39"/>
      <c r="B143" s="39"/>
      <c r="C143" s="40"/>
      <c r="D143" s="40"/>
      <c r="E143" s="40"/>
      <c r="F143" s="40"/>
      <c r="G143" s="40"/>
      <c r="H143" s="12" t="str" cm="1">
        <f t="array" ref="H143">+_xlfn.IFS(AND(D143=גיליון1!$A$4,E143=גיליון1!$B$3),בצורת!G143*גיליון1!$C$18+גיליון1!$D$26,AND(D143=גיליון1!$A$4,בצורת!E143=גיליון1!$C$3),0,בצורת!D143=גיליון1!$A$5,בצורת!G143*גיליון1!$C$21,AND(בצורת!D143=גיליון1!$A$6,E143=גיליון1!$B$3),בצורת!G143*גיליון1!$C$20+גיליון1!D165,AND(בצורת!D143=גיליון1!$A$6,בצורת!E143=גיליון1!$C$3),0,D143=גיליון1!$A$7,בצורת!G143*גיליון1!$C$22,בצורת!D143=גיליון1!$A$8,בצורת!G143*גיליון1!$C$23,בצורת!D143=גיליון1!$A$9,בצורת!G143*גיליון1!$C$25,בצורת!D143=גיליון1!$A$10,בצורת!G143*גיליון1!$C$24,בצורת!D143=גיליון1!$A$11,בצורת!G143*גיליון1!$C$28,בצורת!D143=גיליון1!$A$12,בצורת!G143*גיליון1!$C$27,בצורת!D143=גיליון1!$A$13,בצורת!G143*גיליון1!$C$29,D143="","")</f>
        <v/>
      </c>
      <c r="I143" s="19" t="str" cm="1">
        <f t="array" ref="I143">+_xlfn.IFS(AND(D143=גיליון1!$A$4,בצורת!E143=גיליון1!$B$3,F143=גיליון1!$I$3),גיליון1!$B$4,AND(בצורת!D143=גיליון1!$A$4,בצורת!E143=גיליון1!$C$3,F143=גיליון1!$I$3),גיליון1!$C$4,AND(D143=גיליון1!$A$5,בצורת!E143=גיליון1!$B$3,F143=גיליון1!$I$3),גיליון1!$B$5,AND(בצורת!D143=גיליון1!$A$5,בצורת!E143=גיליון1!$C$3,F143=גיליון1!$I$3),גיליון1!$C$5,AND(D143=גיליון1!$A$6,בצורת!E143=גיליון1!$B$3,F143=גיליון1!$I$3),גיליון1!$B$6,AND(בצורת!D143=גיליון1!$A$6,בצורת!E143=גיליון1!$C$3,F143=גיליון1!$I$3),גיליון1!$C$6,AND(בצורת!D143=גיליון1!$A$7,בצורת!E143=גיליון1!$B$3,F143=גיליון1!$I$3),גיליון1!$B$7,AND(בצורת!D143=גיליון1!$A$7,בצורת!E143=גיליון1!$C$3,F143=גיליון1!$I$3),גיליון1!$C$7,AND(בצורת!D143=גיליון1!$A$8,בצורת!E143=גיליון1!$B$3,F143=גיליון1!$I$3),גיליון1!$B$8,AND(בצורת!D143=גיליון1!$A$8,בצורת!E143=גיליון1!$C$3,F143=גיליון1!$I$3),גיליון1!$C$8,AND(בצורת!D143=גיליון1!$A$9,F143=גיליון1!$I$3),גיליון1!$B$9,AND(בצורת!D143=גיליון1!$A$10,בצורת!E143=גיליון1!$B$3,F143=גיליון1!$I$3),גיליון1!$B$10,AND(בצורת!D143=גיליון1!$A$10,בצורת!E143=גיליון1!$C$3,F143=גיליון1!$I$3),גיליון1!$C$10,AND(D143=גיליון1!$A$11,בצורת!E143=גיליון1!$B$3,F143=גיליון1!$I$3),גיליון1!$B$11,AND(בצורת!D143=גיליון1!$A$11,בצורת!E143=גיליון1!$C$3,F143=גיליון1!$I$3),גיליון1!$C$11,AND(בצורת!D143=גיליון1!$A$12,בצורת!E143=גיליון1!$B$3,F143=גיליון1!$I$3),גיליון1!$B$12,AND(בצורת!D143=גיליון1!$A$12,בצורת!E143=גיליון1!$C$3,F143=גיליון1!$I$3),גיליון1!$C$12,AND(בצורת!D143=גיליון1!$A$13,בצורת!E143=גיליון1!$B$3,F143=גיליון1!$I$3),גיליון1!$B$13,AND(בצורת!D143=גיליון1!$A$13,בצורת!E143=גיליון1!$C$3,F143=גיליון1!$I$3),גיליון1!$C$13,D143="","",AND(D143=גיליון1!$A$4,בצורת!E143=גיליון1!$B$3,F143=גיליון1!$I$4),גיליון1!$E$4,AND(בצורת!D143=גיליון1!$A$4,בצורת!E143=גיליון1!$C$3,F143=גיליון1!$I$4),גיליון1!$F$4,AND(D143=גיליון1!$A$5,בצורת!E143=גיליון1!$B$3,F143=גיליון1!$I$4),גיליון1!$E$5,AND(בצורת!D143=גיליון1!$A$5,בצורת!E143=גיליון1!$C$3,F143=גיליון1!$I$4),גיליון1!$F$5,AND(D143=גיליון1!$A$6,בצורת!E143=גיליון1!$B$3,F143=גיליון1!$I$4),גיליון1!$E$6,AND(בצורת!D143=גיליון1!$A$6,בצורת!E143=גיליון1!$C$3,F143=גיליון1!$I$4),גיליון1!$F$6,AND(בצורת!D143=גיליון1!$A$7,בצורת!E143=גיליון1!$B$3,F143=גיליון1!$I$4),גיליון1!$E$7,AND(בצורת!D143=גיליון1!$A$7,בצורת!E143=גיליון1!$C$3,F143=גיליון1!$I$4),גיליון1!$F$7,AND(בצורת!D143=גיליון1!$A$8,בצורת!E143=גיליון1!$B$3,F143=גיליון1!$I$4),גיליון1!$E$8,AND(בצורת!D143=גיליון1!$A$8,בצורת!E143=גיליון1!$C$3,F143=גיליון1!$I$4),גיליון1!$F$8,AND(בצורת!D143=גיליון1!$A$9,F143=גיליון1!$I$4),גיליון1!$E$9,AND(בצורת!D143=גיליון1!$A$10,בצורת!E143=גיליון1!$B$3,F143=גיליון1!$I$4),גיליון1!$E$10,AND(בצורת!D143=גיליון1!$A$10,בצורת!E143=גיליון1!$C$3,F143=גיליון1!$I$4),גיליון1!$F$10,AND(D143=גיליון1!$A$11,בצורת!E143=גיליון1!$B$3,F143=גיליון1!$I$4),גיליון1!$E$11,AND(בצורת!D143=גיליון1!$A$11,בצורת!E143=גיליון1!$C$3,F143=גיליון1!$I$4),גיליון1!$F$11,AND(בצורת!D143=גיליון1!$A$12,בצורת!E143=גיליון1!$B$3,F143=גיליון1!$I$4),גיליון1!$E$12,AND(בצורת!D143=גיליון1!$A$12,בצורת!E143=גיליון1!$C$3,F143=גיליון1!$I$4),גיליון1!$F$12,AND(בצורת!D143=גיליון1!$A$13,בצורת!E143=גיליון1!$B$3,F143=גיליון1!$I$4),גיליון1!$E$13,AND(בצורת!D143=גיליון1!$A$13,בצורת!E143=גיליון1!$C$3,F143=גיליון1!$I$4),גיליון1!$F$13)</f>
        <v/>
      </c>
      <c r="J143" s="19" t="str">
        <f t="shared" si="8"/>
        <v/>
      </c>
      <c r="K143" s="12" t="str">
        <f t="shared" si="9"/>
        <v/>
      </c>
    </row>
    <row r="144" spans="1:11" ht="15.6" x14ac:dyDescent="0.3">
      <c r="A144" s="39"/>
      <c r="B144" s="39"/>
      <c r="C144" s="40"/>
      <c r="D144" s="40"/>
      <c r="E144" s="40"/>
      <c r="F144" s="40"/>
      <c r="G144" s="40"/>
      <c r="H144" s="12" t="str" cm="1">
        <f t="array" ref="H144">+_xlfn.IFS(AND(D144=גיליון1!$A$4,E144=גיליון1!$B$3),בצורת!G144*גיליון1!$C$18+גיליון1!$D$26,AND(D144=גיליון1!$A$4,בצורת!E144=גיליון1!$C$3),0,בצורת!D144=גיליון1!$A$5,בצורת!G144*גיליון1!$C$21,AND(בצורת!D144=גיליון1!$A$6,E144=גיליון1!$B$3),בצורת!G144*גיליון1!$C$20+גיליון1!D166,AND(בצורת!D144=גיליון1!$A$6,בצורת!E144=גיליון1!$C$3),0,D144=גיליון1!$A$7,בצורת!G144*גיליון1!$C$22,בצורת!D144=גיליון1!$A$8,בצורת!G144*גיליון1!$C$23,בצורת!D144=גיליון1!$A$9,בצורת!G144*גיליון1!$C$25,בצורת!D144=גיליון1!$A$10,בצורת!G144*גיליון1!$C$24,בצורת!D144=גיליון1!$A$11,בצורת!G144*גיליון1!$C$28,בצורת!D144=גיליון1!$A$12,בצורת!G144*גיליון1!$C$27,בצורת!D144=גיליון1!$A$13,בצורת!G144*גיליון1!$C$29,D144="","")</f>
        <v/>
      </c>
      <c r="I144" s="19" t="str" cm="1">
        <f t="array" ref="I144">+_xlfn.IFS(AND(D144=גיליון1!$A$4,בצורת!E144=גיליון1!$B$3,F144=גיליון1!$I$3),גיליון1!$B$4,AND(בצורת!D144=גיליון1!$A$4,בצורת!E144=גיליון1!$C$3,F144=גיליון1!$I$3),גיליון1!$C$4,AND(D144=גיליון1!$A$5,בצורת!E144=גיליון1!$B$3,F144=גיליון1!$I$3),גיליון1!$B$5,AND(בצורת!D144=גיליון1!$A$5,בצורת!E144=גיליון1!$C$3,F144=גיליון1!$I$3),גיליון1!$C$5,AND(D144=גיליון1!$A$6,בצורת!E144=גיליון1!$B$3,F144=גיליון1!$I$3),גיליון1!$B$6,AND(בצורת!D144=גיליון1!$A$6,בצורת!E144=גיליון1!$C$3,F144=גיליון1!$I$3),גיליון1!$C$6,AND(בצורת!D144=גיליון1!$A$7,בצורת!E144=גיליון1!$B$3,F144=גיליון1!$I$3),גיליון1!$B$7,AND(בצורת!D144=גיליון1!$A$7,בצורת!E144=גיליון1!$C$3,F144=גיליון1!$I$3),גיליון1!$C$7,AND(בצורת!D144=גיליון1!$A$8,בצורת!E144=גיליון1!$B$3,F144=גיליון1!$I$3),גיליון1!$B$8,AND(בצורת!D144=גיליון1!$A$8,בצורת!E144=גיליון1!$C$3,F144=גיליון1!$I$3),גיליון1!$C$8,AND(בצורת!D144=גיליון1!$A$9,F144=גיליון1!$I$3),גיליון1!$B$9,AND(בצורת!D144=גיליון1!$A$10,בצורת!E144=גיליון1!$B$3,F144=גיליון1!$I$3),גיליון1!$B$10,AND(בצורת!D144=גיליון1!$A$10,בצורת!E144=גיליון1!$C$3,F144=גיליון1!$I$3),גיליון1!$C$10,AND(D144=גיליון1!$A$11,בצורת!E144=גיליון1!$B$3,F144=גיליון1!$I$3),גיליון1!$B$11,AND(בצורת!D144=גיליון1!$A$11,בצורת!E144=גיליון1!$C$3,F144=גיליון1!$I$3),גיליון1!$C$11,AND(בצורת!D144=גיליון1!$A$12,בצורת!E144=גיליון1!$B$3,F144=גיליון1!$I$3),גיליון1!$B$12,AND(בצורת!D144=גיליון1!$A$12,בצורת!E144=גיליון1!$C$3,F144=גיליון1!$I$3),גיליון1!$C$12,AND(בצורת!D144=גיליון1!$A$13,בצורת!E144=גיליון1!$B$3,F144=גיליון1!$I$3),גיליון1!$B$13,AND(בצורת!D144=גיליון1!$A$13,בצורת!E144=גיליון1!$C$3,F144=גיליון1!$I$3),גיליון1!$C$13,D144="","",AND(D144=גיליון1!$A$4,בצורת!E144=גיליון1!$B$3,F144=גיליון1!$I$4),גיליון1!$E$4,AND(בצורת!D144=גיליון1!$A$4,בצורת!E144=גיליון1!$C$3,F144=גיליון1!$I$4),גיליון1!$F$4,AND(D144=גיליון1!$A$5,בצורת!E144=גיליון1!$B$3,F144=גיליון1!$I$4),גיליון1!$E$5,AND(בצורת!D144=גיליון1!$A$5,בצורת!E144=גיליון1!$C$3,F144=גיליון1!$I$4),גיליון1!$F$5,AND(D144=גיליון1!$A$6,בצורת!E144=גיליון1!$B$3,F144=גיליון1!$I$4),גיליון1!$E$6,AND(בצורת!D144=גיליון1!$A$6,בצורת!E144=גיליון1!$C$3,F144=גיליון1!$I$4),גיליון1!$F$6,AND(בצורת!D144=גיליון1!$A$7,בצורת!E144=גיליון1!$B$3,F144=גיליון1!$I$4),גיליון1!$E$7,AND(בצורת!D144=גיליון1!$A$7,בצורת!E144=גיליון1!$C$3,F144=גיליון1!$I$4),גיליון1!$F$7,AND(בצורת!D144=גיליון1!$A$8,בצורת!E144=גיליון1!$B$3,F144=גיליון1!$I$4),גיליון1!$E$8,AND(בצורת!D144=גיליון1!$A$8,בצורת!E144=גיליון1!$C$3,F144=גיליון1!$I$4),גיליון1!$F$8,AND(בצורת!D144=גיליון1!$A$9,F144=גיליון1!$I$4),גיליון1!$E$9,AND(בצורת!D144=גיליון1!$A$10,בצורת!E144=גיליון1!$B$3,F144=גיליון1!$I$4),גיליון1!$E$10,AND(בצורת!D144=גיליון1!$A$10,בצורת!E144=גיליון1!$C$3,F144=גיליון1!$I$4),גיליון1!$F$10,AND(D144=גיליון1!$A$11,בצורת!E144=גיליון1!$B$3,F144=גיליון1!$I$4),גיליון1!$E$11,AND(בצורת!D144=גיליון1!$A$11,בצורת!E144=גיליון1!$C$3,F144=גיליון1!$I$4),גיליון1!$F$11,AND(בצורת!D144=גיליון1!$A$12,בצורת!E144=גיליון1!$B$3,F144=גיליון1!$I$4),גיליון1!$E$12,AND(בצורת!D144=גיליון1!$A$12,בצורת!E144=גיליון1!$C$3,F144=גיליון1!$I$4),גיליון1!$F$12,AND(בצורת!D144=גיליון1!$A$13,בצורת!E144=גיליון1!$B$3,F144=גיליון1!$I$4),גיליון1!$E$13,AND(בצורת!D144=גיליון1!$A$13,בצורת!E144=גיליון1!$C$3,F144=גיליון1!$I$4),גיליון1!$F$13)</f>
        <v/>
      </c>
      <c r="J144" s="19" t="str">
        <f t="shared" si="8"/>
        <v/>
      </c>
      <c r="K144" s="12" t="str">
        <f t="shared" si="9"/>
        <v/>
      </c>
    </row>
    <row r="145" spans="1:11" ht="15.6" x14ac:dyDescent="0.3">
      <c r="A145" s="39"/>
      <c r="B145" s="39"/>
      <c r="C145" s="40"/>
      <c r="D145" s="40"/>
      <c r="E145" s="40"/>
      <c r="F145" s="40"/>
      <c r="G145" s="40"/>
      <c r="H145" s="12" t="str" cm="1">
        <f t="array" ref="H145">+_xlfn.IFS(AND(D145=גיליון1!$A$4,E145=גיליון1!$B$3),בצורת!G145*גיליון1!$C$18+גיליון1!$D$26,AND(D145=גיליון1!$A$4,בצורת!E145=גיליון1!$C$3),0,בצורת!D145=גיליון1!$A$5,בצורת!G145*גיליון1!$C$21,AND(בצורת!D145=גיליון1!$A$6,E145=גיליון1!$B$3),בצורת!G145*גיליון1!$C$20+גיליון1!D167,AND(בצורת!D145=גיליון1!$A$6,בצורת!E145=גיליון1!$C$3),0,D145=גיליון1!$A$7,בצורת!G145*גיליון1!$C$22,בצורת!D145=גיליון1!$A$8,בצורת!G145*גיליון1!$C$23,בצורת!D145=גיליון1!$A$9,בצורת!G145*גיליון1!$C$25,בצורת!D145=גיליון1!$A$10,בצורת!G145*גיליון1!$C$24,בצורת!D145=גיליון1!$A$11,בצורת!G145*גיליון1!$C$28,בצורת!D145=גיליון1!$A$12,בצורת!G145*גיליון1!$C$27,בצורת!D145=גיליון1!$A$13,בצורת!G145*גיליון1!$C$29,D145="","")</f>
        <v/>
      </c>
      <c r="I145" s="19" t="str" cm="1">
        <f t="array" ref="I145">+_xlfn.IFS(AND(D145=גיליון1!$A$4,בצורת!E145=גיליון1!$B$3,F145=גיליון1!$I$3),גיליון1!$B$4,AND(בצורת!D145=גיליון1!$A$4,בצורת!E145=גיליון1!$C$3,F145=גיליון1!$I$3),גיליון1!$C$4,AND(D145=גיליון1!$A$5,בצורת!E145=גיליון1!$B$3,F145=גיליון1!$I$3),גיליון1!$B$5,AND(בצורת!D145=גיליון1!$A$5,בצורת!E145=גיליון1!$C$3,F145=גיליון1!$I$3),גיליון1!$C$5,AND(D145=גיליון1!$A$6,בצורת!E145=גיליון1!$B$3,F145=גיליון1!$I$3),גיליון1!$B$6,AND(בצורת!D145=גיליון1!$A$6,בצורת!E145=גיליון1!$C$3,F145=גיליון1!$I$3),גיליון1!$C$6,AND(בצורת!D145=גיליון1!$A$7,בצורת!E145=גיליון1!$B$3,F145=גיליון1!$I$3),גיליון1!$B$7,AND(בצורת!D145=גיליון1!$A$7,בצורת!E145=גיליון1!$C$3,F145=גיליון1!$I$3),גיליון1!$C$7,AND(בצורת!D145=גיליון1!$A$8,בצורת!E145=גיליון1!$B$3,F145=גיליון1!$I$3),גיליון1!$B$8,AND(בצורת!D145=גיליון1!$A$8,בצורת!E145=גיליון1!$C$3,F145=גיליון1!$I$3),גיליון1!$C$8,AND(בצורת!D145=גיליון1!$A$9,F145=גיליון1!$I$3),גיליון1!$B$9,AND(בצורת!D145=גיליון1!$A$10,בצורת!E145=גיליון1!$B$3,F145=גיליון1!$I$3),גיליון1!$B$10,AND(בצורת!D145=גיליון1!$A$10,בצורת!E145=גיליון1!$C$3,F145=גיליון1!$I$3),גיליון1!$C$10,AND(D145=גיליון1!$A$11,בצורת!E145=גיליון1!$B$3,F145=גיליון1!$I$3),גיליון1!$B$11,AND(בצורת!D145=גיליון1!$A$11,בצורת!E145=גיליון1!$C$3,F145=גיליון1!$I$3),גיליון1!$C$11,AND(בצורת!D145=גיליון1!$A$12,בצורת!E145=גיליון1!$B$3,F145=גיליון1!$I$3),גיליון1!$B$12,AND(בצורת!D145=גיליון1!$A$12,בצורת!E145=גיליון1!$C$3,F145=גיליון1!$I$3),גיליון1!$C$12,AND(בצורת!D145=גיליון1!$A$13,בצורת!E145=גיליון1!$B$3,F145=גיליון1!$I$3),גיליון1!$B$13,AND(בצורת!D145=גיליון1!$A$13,בצורת!E145=גיליון1!$C$3,F145=גיליון1!$I$3),גיליון1!$C$13,D145="","",AND(D145=גיליון1!$A$4,בצורת!E145=גיליון1!$B$3,F145=גיליון1!$I$4),גיליון1!$E$4,AND(בצורת!D145=גיליון1!$A$4,בצורת!E145=גיליון1!$C$3,F145=גיליון1!$I$4),גיליון1!$F$4,AND(D145=גיליון1!$A$5,בצורת!E145=גיליון1!$B$3,F145=גיליון1!$I$4),גיליון1!$E$5,AND(בצורת!D145=גיליון1!$A$5,בצורת!E145=גיליון1!$C$3,F145=גיליון1!$I$4),גיליון1!$F$5,AND(D145=גיליון1!$A$6,בצורת!E145=גיליון1!$B$3,F145=גיליון1!$I$4),גיליון1!$E$6,AND(בצורת!D145=גיליון1!$A$6,בצורת!E145=גיליון1!$C$3,F145=גיליון1!$I$4),גיליון1!$F$6,AND(בצורת!D145=גיליון1!$A$7,בצורת!E145=גיליון1!$B$3,F145=גיליון1!$I$4),גיליון1!$E$7,AND(בצורת!D145=גיליון1!$A$7,בצורת!E145=גיליון1!$C$3,F145=גיליון1!$I$4),גיליון1!$F$7,AND(בצורת!D145=גיליון1!$A$8,בצורת!E145=גיליון1!$B$3,F145=גיליון1!$I$4),גיליון1!$E$8,AND(בצורת!D145=גיליון1!$A$8,בצורת!E145=גיליון1!$C$3,F145=גיליון1!$I$4),גיליון1!$F$8,AND(בצורת!D145=גיליון1!$A$9,F145=גיליון1!$I$4),גיליון1!$E$9,AND(בצורת!D145=גיליון1!$A$10,בצורת!E145=גיליון1!$B$3,F145=גיליון1!$I$4),גיליון1!$E$10,AND(בצורת!D145=גיליון1!$A$10,בצורת!E145=גיליון1!$C$3,F145=גיליון1!$I$4),גיליון1!$F$10,AND(D145=גיליון1!$A$11,בצורת!E145=גיליון1!$B$3,F145=גיליון1!$I$4),גיליון1!$E$11,AND(בצורת!D145=גיליון1!$A$11,בצורת!E145=גיליון1!$C$3,F145=גיליון1!$I$4),גיליון1!$F$11,AND(בצורת!D145=גיליון1!$A$12,בצורת!E145=גיליון1!$B$3,F145=גיליון1!$I$4),גיליון1!$E$12,AND(בצורת!D145=גיליון1!$A$12,בצורת!E145=גיליון1!$C$3,F145=גיליון1!$I$4),גיליון1!$F$12,AND(בצורת!D145=גיליון1!$A$13,בצורת!E145=גיליון1!$B$3,F145=גיליון1!$I$4),גיליון1!$E$13,AND(בצורת!D145=גיליון1!$A$13,בצורת!E145=גיליון1!$C$3,F145=גיליון1!$I$4),גיליון1!$F$13)</f>
        <v/>
      </c>
      <c r="J145" s="19" t="str">
        <f t="shared" si="8"/>
        <v/>
      </c>
      <c r="K145" s="12" t="str">
        <f t="shared" si="9"/>
        <v/>
      </c>
    </row>
    <row r="146" spans="1:11" ht="15.6" x14ac:dyDescent="0.3">
      <c r="A146" s="39"/>
      <c r="B146" s="39"/>
      <c r="C146" s="40"/>
      <c r="D146" s="40"/>
      <c r="E146" s="40"/>
      <c r="F146" s="40"/>
      <c r="G146" s="40"/>
      <c r="H146" s="12" t="str" cm="1">
        <f t="array" ref="H146">+_xlfn.IFS(AND(D146=גיליון1!$A$4,E146=גיליון1!$B$3),בצורת!G146*גיליון1!$C$18+גיליון1!$D$26,AND(D146=גיליון1!$A$4,בצורת!E146=גיליון1!$C$3),0,בצורת!D146=גיליון1!$A$5,בצורת!G146*גיליון1!$C$21,AND(בצורת!D146=גיליון1!$A$6,E146=גיליון1!$B$3),בצורת!G146*גיליון1!$C$20+גיליון1!D168,AND(בצורת!D146=גיליון1!$A$6,בצורת!E146=גיליון1!$C$3),0,D146=גיליון1!$A$7,בצורת!G146*גיליון1!$C$22,בצורת!D146=גיליון1!$A$8,בצורת!G146*גיליון1!$C$23,בצורת!D146=גיליון1!$A$9,בצורת!G146*גיליון1!$C$25,בצורת!D146=גיליון1!$A$10,בצורת!G146*גיליון1!$C$24,בצורת!D146=גיליון1!$A$11,בצורת!G146*גיליון1!$C$28,בצורת!D146=גיליון1!$A$12,בצורת!G146*גיליון1!$C$27,בצורת!D146=גיליון1!$A$13,בצורת!G146*גיליון1!$C$29,D146="","")</f>
        <v/>
      </c>
      <c r="I146" s="19" t="str" cm="1">
        <f t="array" ref="I146">+_xlfn.IFS(AND(D146=גיליון1!$A$4,בצורת!E146=גיליון1!$B$3,F146=גיליון1!$I$3),גיליון1!$B$4,AND(בצורת!D146=גיליון1!$A$4,בצורת!E146=גיליון1!$C$3,F146=גיליון1!$I$3),גיליון1!$C$4,AND(D146=גיליון1!$A$5,בצורת!E146=גיליון1!$B$3,F146=גיליון1!$I$3),גיליון1!$B$5,AND(בצורת!D146=גיליון1!$A$5,בצורת!E146=גיליון1!$C$3,F146=גיליון1!$I$3),גיליון1!$C$5,AND(D146=גיליון1!$A$6,בצורת!E146=גיליון1!$B$3,F146=גיליון1!$I$3),גיליון1!$B$6,AND(בצורת!D146=גיליון1!$A$6,בצורת!E146=גיליון1!$C$3,F146=גיליון1!$I$3),גיליון1!$C$6,AND(בצורת!D146=גיליון1!$A$7,בצורת!E146=גיליון1!$B$3,F146=גיליון1!$I$3),גיליון1!$B$7,AND(בצורת!D146=גיליון1!$A$7,בצורת!E146=גיליון1!$C$3,F146=גיליון1!$I$3),גיליון1!$C$7,AND(בצורת!D146=גיליון1!$A$8,בצורת!E146=גיליון1!$B$3,F146=גיליון1!$I$3),גיליון1!$B$8,AND(בצורת!D146=גיליון1!$A$8,בצורת!E146=גיליון1!$C$3,F146=גיליון1!$I$3),גיליון1!$C$8,AND(בצורת!D146=גיליון1!$A$9,F146=גיליון1!$I$3),גיליון1!$B$9,AND(בצורת!D146=גיליון1!$A$10,בצורת!E146=גיליון1!$B$3,F146=גיליון1!$I$3),גיליון1!$B$10,AND(בצורת!D146=גיליון1!$A$10,בצורת!E146=גיליון1!$C$3,F146=גיליון1!$I$3),גיליון1!$C$10,AND(D146=גיליון1!$A$11,בצורת!E146=גיליון1!$B$3,F146=גיליון1!$I$3),גיליון1!$B$11,AND(בצורת!D146=גיליון1!$A$11,בצורת!E146=גיליון1!$C$3,F146=גיליון1!$I$3),גיליון1!$C$11,AND(בצורת!D146=גיליון1!$A$12,בצורת!E146=גיליון1!$B$3,F146=גיליון1!$I$3),גיליון1!$B$12,AND(בצורת!D146=גיליון1!$A$12,בצורת!E146=גיליון1!$C$3,F146=גיליון1!$I$3),גיליון1!$C$12,AND(בצורת!D146=גיליון1!$A$13,בצורת!E146=גיליון1!$B$3,F146=גיליון1!$I$3),גיליון1!$B$13,AND(בצורת!D146=גיליון1!$A$13,בצורת!E146=גיליון1!$C$3,F146=גיליון1!$I$3),גיליון1!$C$13,D146="","",AND(D146=גיליון1!$A$4,בצורת!E146=גיליון1!$B$3,F146=גיליון1!$I$4),גיליון1!$E$4,AND(בצורת!D146=גיליון1!$A$4,בצורת!E146=גיליון1!$C$3,F146=גיליון1!$I$4),גיליון1!$F$4,AND(D146=גיליון1!$A$5,בצורת!E146=גיליון1!$B$3,F146=גיליון1!$I$4),גיליון1!$E$5,AND(בצורת!D146=גיליון1!$A$5,בצורת!E146=גיליון1!$C$3,F146=גיליון1!$I$4),גיליון1!$F$5,AND(D146=גיליון1!$A$6,בצורת!E146=גיליון1!$B$3,F146=גיליון1!$I$4),גיליון1!$E$6,AND(בצורת!D146=גיליון1!$A$6,בצורת!E146=גיליון1!$C$3,F146=גיליון1!$I$4),גיליון1!$F$6,AND(בצורת!D146=גיליון1!$A$7,בצורת!E146=גיליון1!$B$3,F146=גיליון1!$I$4),גיליון1!$E$7,AND(בצורת!D146=גיליון1!$A$7,בצורת!E146=גיליון1!$C$3,F146=גיליון1!$I$4),גיליון1!$F$7,AND(בצורת!D146=גיליון1!$A$8,בצורת!E146=גיליון1!$B$3,F146=גיליון1!$I$4),גיליון1!$E$8,AND(בצורת!D146=גיליון1!$A$8,בצורת!E146=גיליון1!$C$3,F146=גיליון1!$I$4),גיליון1!$F$8,AND(בצורת!D146=גיליון1!$A$9,F146=גיליון1!$I$4),גיליון1!$E$9,AND(בצורת!D146=גיליון1!$A$10,בצורת!E146=גיליון1!$B$3,F146=גיליון1!$I$4),גיליון1!$E$10,AND(בצורת!D146=גיליון1!$A$10,בצורת!E146=גיליון1!$C$3,F146=גיליון1!$I$4),גיליון1!$F$10,AND(D146=גיליון1!$A$11,בצורת!E146=גיליון1!$B$3,F146=גיליון1!$I$4),גיליון1!$E$11,AND(בצורת!D146=גיליון1!$A$11,בצורת!E146=גיליון1!$C$3,F146=גיליון1!$I$4),גיליון1!$F$11,AND(בצורת!D146=גיליון1!$A$12,בצורת!E146=גיליון1!$B$3,F146=גיליון1!$I$4),גיליון1!$E$12,AND(בצורת!D146=גיליון1!$A$12,בצורת!E146=גיליון1!$C$3,F146=גיליון1!$I$4),גיליון1!$F$12,AND(בצורת!D146=גיליון1!$A$13,בצורת!E146=גיליון1!$B$3,F146=גיליון1!$I$4),גיליון1!$E$13,AND(בצורת!D146=גיליון1!$A$13,בצורת!E146=גיליון1!$C$3,F146=גיליון1!$I$4),גיליון1!$F$13)</f>
        <v/>
      </c>
      <c r="J146" s="19" t="str">
        <f t="shared" si="8"/>
        <v/>
      </c>
      <c r="K146" s="12" t="str">
        <f t="shared" si="9"/>
        <v/>
      </c>
    </row>
    <row r="147" spans="1:11" ht="15.6" x14ac:dyDescent="0.3">
      <c r="A147" s="39"/>
      <c r="B147" s="39"/>
      <c r="C147" s="40"/>
      <c r="D147" s="40"/>
      <c r="E147" s="40"/>
      <c r="F147" s="40"/>
      <c r="G147" s="40"/>
      <c r="H147" s="12" t="str" cm="1">
        <f t="array" ref="H147">+_xlfn.IFS(AND(D147=גיליון1!$A$4,E147=גיליון1!$B$3),בצורת!G147*גיליון1!$C$18+גיליון1!$D$26,AND(D147=גיליון1!$A$4,בצורת!E147=גיליון1!$C$3),0,בצורת!D147=גיליון1!$A$5,בצורת!G147*גיליון1!$C$21,AND(בצורת!D147=גיליון1!$A$6,E147=גיליון1!$B$3),בצורת!G147*גיליון1!$C$20+גיליון1!D169,AND(בצורת!D147=גיליון1!$A$6,בצורת!E147=גיליון1!$C$3),0,D147=גיליון1!$A$7,בצורת!G147*גיליון1!$C$22,בצורת!D147=גיליון1!$A$8,בצורת!G147*גיליון1!$C$23,בצורת!D147=גיליון1!$A$9,בצורת!G147*גיליון1!$C$25,בצורת!D147=גיליון1!$A$10,בצורת!G147*גיליון1!$C$24,בצורת!D147=גיליון1!$A$11,בצורת!G147*גיליון1!$C$28,בצורת!D147=גיליון1!$A$12,בצורת!G147*גיליון1!$C$27,בצורת!D147=גיליון1!$A$13,בצורת!G147*גיליון1!$C$29,D147="","")</f>
        <v/>
      </c>
      <c r="I147" s="19" t="str" cm="1">
        <f t="array" ref="I147">+_xlfn.IFS(AND(D147=גיליון1!$A$4,בצורת!E147=גיליון1!$B$3,F147=גיליון1!$I$3),גיליון1!$B$4,AND(בצורת!D147=גיליון1!$A$4,בצורת!E147=גיליון1!$C$3,F147=גיליון1!$I$3),גיליון1!$C$4,AND(D147=גיליון1!$A$5,בצורת!E147=גיליון1!$B$3,F147=גיליון1!$I$3),גיליון1!$B$5,AND(בצורת!D147=גיליון1!$A$5,בצורת!E147=גיליון1!$C$3,F147=גיליון1!$I$3),גיליון1!$C$5,AND(D147=גיליון1!$A$6,בצורת!E147=גיליון1!$B$3,F147=גיליון1!$I$3),גיליון1!$B$6,AND(בצורת!D147=גיליון1!$A$6,בצורת!E147=גיליון1!$C$3,F147=גיליון1!$I$3),גיליון1!$C$6,AND(בצורת!D147=גיליון1!$A$7,בצורת!E147=גיליון1!$B$3,F147=גיליון1!$I$3),גיליון1!$B$7,AND(בצורת!D147=גיליון1!$A$7,בצורת!E147=גיליון1!$C$3,F147=גיליון1!$I$3),גיליון1!$C$7,AND(בצורת!D147=גיליון1!$A$8,בצורת!E147=גיליון1!$B$3,F147=גיליון1!$I$3),גיליון1!$B$8,AND(בצורת!D147=גיליון1!$A$8,בצורת!E147=גיליון1!$C$3,F147=גיליון1!$I$3),גיליון1!$C$8,AND(בצורת!D147=גיליון1!$A$9,F147=גיליון1!$I$3),גיליון1!$B$9,AND(בצורת!D147=גיליון1!$A$10,בצורת!E147=גיליון1!$B$3,F147=גיליון1!$I$3),גיליון1!$B$10,AND(בצורת!D147=גיליון1!$A$10,בצורת!E147=גיליון1!$C$3,F147=גיליון1!$I$3),גיליון1!$C$10,AND(D147=גיליון1!$A$11,בצורת!E147=גיליון1!$B$3,F147=גיליון1!$I$3),גיליון1!$B$11,AND(בצורת!D147=גיליון1!$A$11,בצורת!E147=גיליון1!$C$3,F147=גיליון1!$I$3),גיליון1!$C$11,AND(בצורת!D147=גיליון1!$A$12,בצורת!E147=גיליון1!$B$3,F147=גיליון1!$I$3),גיליון1!$B$12,AND(בצורת!D147=גיליון1!$A$12,בצורת!E147=גיליון1!$C$3,F147=גיליון1!$I$3),גיליון1!$C$12,AND(בצורת!D147=גיליון1!$A$13,בצורת!E147=גיליון1!$B$3,F147=גיליון1!$I$3),גיליון1!$B$13,AND(בצורת!D147=גיליון1!$A$13,בצורת!E147=גיליון1!$C$3,F147=גיליון1!$I$3),גיליון1!$C$13,D147="","",AND(D147=גיליון1!$A$4,בצורת!E147=גיליון1!$B$3,F147=גיליון1!$I$4),גיליון1!$E$4,AND(בצורת!D147=גיליון1!$A$4,בצורת!E147=גיליון1!$C$3,F147=גיליון1!$I$4),גיליון1!$F$4,AND(D147=גיליון1!$A$5,בצורת!E147=גיליון1!$B$3,F147=גיליון1!$I$4),גיליון1!$E$5,AND(בצורת!D147=גיליון1!$A$5,בצורת!E147=גיליון1!$C$3,F147=גיליון1!$I$4),גיליון1!$F$5,AND(D147=גיליון1!$A$6,בצורת!E147=גיליון1!$B$3,F147=גיליון1!$I$4),גיליון1!$E$6,AND(בצורת!D147=גיליון1!$A$6,בצורת!E147=גיליון1!$C$3,F147=גיליון1!$I$4),גיליון1!$F$6,AND(בצורת!D147=גיליון1!$A$7,בצורת!E147=גיליון1!$B$3,F147=גיליון1!$I$4),גיליון1!$E$7,AND(בצורת!D147=גיליון1!$A$7,בצורת!E147=גיליון1!$C$3,F147=גיליון1!$I$4),גיליון1!$F$7,AND(בצורת!D147=גיליון1!$A$8,בצורת!E147=גיליון1!$B$3,F147=גיליון1!$I$4),גיליון1!$E$8,AND(בצורת!D147=גיליון1!$A$8,בצורת!E147=גיליון1!$C$3,F147=גיליון1!$I$4),גיליון1!$F$8,AND(בצורת!D147=גיליון1!$A$9,F147=גיליון1!$I$4),גיליון1!$E$9,AND(בצורת!D147=גיליון1!$A$10,בצורת!E147=גיליון1!$B$3,F147=גיליון1!$I$4),גיליון1!$E$10,AND(בצורת!D147=גיליון1!$A$10,בצורת!E147=גיליון1!$C$3,F147=גיליון1!$I$4),גיליון1!$F$10,AND(D147=גיליון1!$A$11,בצורת!E147=גיליון1!$B$3,F147=גיליון1!$I$4),גיליון1!$E$11,AND(בצורת!D147=גיליון1!$A$11,בצורת!E147=גיליון1!$C$3,F147=גיליון1!$I$4),גיליון1!$F$11,AND(בצורת!D147=גיליון1!$A$12,בצורת!E147=גיליון1!$B$3,F147=גיליון1!$I$4),גיליון1!$E$12,AND(בצורת!D147=גיליון1!$A$12,בצורת!E147=גיליון1!$C$3,F147=גיליון1!$I$4),גיליון1!$F$12,AND(בצורת!D147=גיליון1!$A$13,בצורת!E147=גיליון1!$B$3,F147=גיליון1!$I$4),גיליון1!$E$13,AND(בצורת!D147=גיליון1!$A$13,בצורת!E147=גיליון1!$C$3,F147=גיליון1!$I$4),גיליון1!$F$13)</f>
        <v/>
      </c>
      <c r="J147" s="19" t="str">
        <f t="shared" si="8"/>
        <v/>
      </c>
      <c r="K147" s="12" t="str">
        <f t="shared" si="9"/>
        <v/>
      </c>
    </row>
    <row r="148" spans="1:11" ht="15.6" x14ac:dyDescent="0.3">
      <c r="A148" s="39"/>
      <c r="B148" s="39"/>
      <c r="C148" s="40"/>
      <c r="D148" s="40"/>
      <c r="E148" s="40"/>
      <c r="F148" s="40"/>
      <c r="G148" s="40"/>
      <c r="H148" s="12" t="str" cm="1">
        <f t="array" ref="H148">+_xlfn.IFS(AND(D148=גיליון1!$A$4,E148=גיליון1!$B$3),בצורת!G148*גיליון1!$C$18+גיליון1!$D$26,AND(D148=גיליון1!$A$4,בצורת!E148=גיליון1!$C$3),0,בצורת!D148=גיליון1!$A$5,בצורת!G148*גיליון1!$C$21,AND(בצורת!D148=גיליון1!$A$6,E148=גיליון1!$B$3),בצורת!G148*גיליון1!$C$20+גיליון1!D170,AND(בצורת!D148=גיליון1!$A$6,בצורת!E148=גיליון1!$C$3),0,D148=גיליון1!$A$7,בצורת!G148*גיליון1!$C$22,בצורת!D148=גיליון1!$A$8,בצורת!G148*גיליון1!$C$23,בצורת!D148=גיליון1!$A$9,בצורת!G148*גיליון1!$C$25,בצורת!D148=גיליון1!$A$10,בצורת!G148*גיליון1!$C$24,בצורת!D148=גיליון1!$A$11,בצורת!G148*גיליון1!$C$28,בצורת!D148=גיליון1!$A$12,בצורת!G148*גיליון1!$C$27,בצורת!D148=גיליון1!$A$13,בצורת!G148*גיליון1!$C$29,D148="","")</f>
        <v/>
      </c>
      <c r="I148" s="19" t="str" cm="1">
        <f t="array" ref="I148">+_xlfn.IFS(AND(D148=גיליון1!$A$4,בצורת!E148=גיליון1!$B$3,F148=גיליון1!$I$3),גיליון1!$B$4,AND(בצורת!D148=גיליון1!$A$4,בצורת!E148=גיליון1!$C$3,F148=גיליון1!$I$3),גיליון1!$C$4,AND(D148=גיליון1!$A$5,בצורת!E148=גיליון1!$B$3,F148=גיליון1!$I$3),גיליון1!$B$5,AND(בצורת!D148=גיליון1!$A$5,בצורת!E148=גיליון1!$C$3,F148=גיליון1!$I$3),גיליון1!$C$5,AND(D148=גיליון1!$A$6,בצורת!E148=גיליון1!$B$3,F148=גיליון1!$I$3),גיליון1!$B$6,AND(בצורת!D148=גיליון1!$A$6,בצורת!E148=גיליון1!$C$3,F148=גיליון1!$I$3),גיליון1!$C$6,AND(בצורת!D148=גיליון1!$A$7,בצורת!E148=גיליון1!$B$3,F148=גיליון1!$I$3),גיליון1!$B$7,AND(בצורת!D148=גיליון1!$A$7,בצורת!E148=גיליון1!$C$3,F148=גיליון1!$I$3),גיליון1!$C$7,AND(בצורת!D148=גיליון1!$A$8,בצורת!E148=גיליון1!$B$3,F148=גיליון1!$I$3),גיליון1!$B$8,AND(בצורת!D148=גיליון1!$A$8,בצורת!E148=גיליון1!$C$3,F148=גיליון1!$I$3),גיליון1!$C$8,AND(בצורת!D148=גיליון1!$A$9,F148=גיליון1!$I$3),גיליון1!$B$9,AND(בצורת!D148=גיליון1!$A$10,בצורת!E148=גיליון1!$B$3,F148=גיליון1!$I$3),גיליון1!$B$10,AND(בצורת!D148=גיליון1!$A$10,בצורת!E148=גיליון1!$C$3,F148=גיליון1!$I$3),גיליון1!$C$10,AND(D148=גיליון1!$A$11,בצורת!E148=גיליון1!$B$3,F148=גיליון1!$I$3),גיליון1!$B$11,AND(בצורת!D148=גיליון1!$A$11,בצורת!E148=גיליון1!$C$3,F148=גיליון1!$I$3),גיליון1!$C$11,AND(בצורת!D148=גיליון1!$A$12,בצורת!E148=גיליון1!$B$3,F148=גיליון1!$I$3),גיליון1!$B$12,AND(בצורת!D148=גיליון1!$A$12,בצורת!E148=גיליון1!$C$3,F148=גיליון1!$I$3),גיליון1!$C$12,AND(בצורת!D148=גיליון1!$A$13,בצורת!E148=גיליון1!$B$3,F148=גיליון1!$I$3),גיליון1!$B$13,AND(בצורת!D148=גיליון1!$A$13,בצורת!E148=גיליון1!$C$3,F148=גיליון1!$I$3),גיליון1!$C$13,D148="","",AND(D148=גיליון1!$A$4,בצורת!E148=גיליון1!$B$3,F148=גיליון1!$I$4),גיליון1!$E$4,AND(בצורת!D148=גיליון1!$A$4,בצורת!E148=גיליון1!$C$3,F148=גיליון1!$I$4),גיליון1!$F$4,AND(D148=גיליון1!$A$5,בצורת!E148=גיליון1!$B$3,F148=גיליון1!$I$4),גיליון1!$E$5,AND(בצורת!D148=גיליון1!$A$5,בצורת!E148=גיליון1!$C$3,F148=גיליון1!$I$4),גיליון1!$F$5,AND(D148=גיליון1!$A$6,בצורת!E148=גיליון1!$B$3,F148=גיליון1!$I$4),גיליון1!$E$6,AND(בצורת!D148=גיליון1!$A$6,בצורת!E148=גיליון1!$C$3,F148=גיליון1!$I$4),גיליון1!$F$6,AND(בצורת!D148=גיליון1!$A$7,בצורת!E148=גיליון1!$B$3,F148=גיליון1!$I$4),גיליון1!$E$7,AND(בצורת!D148=גיליון1!$A$7,בצורת!E148=גיליון1!$C$3,F148=גיליון1!$I$4),גיליון1!$F$7,AND(בצורת!D148=גיליון1!$A$8,בצורת!E148=גיליון1!$B$3,F148=גיליון1!$I$4),גיליון1!$E$8,AND(בצורת!D148=גיליון1!$A$8,בצורת!E148=גיליון1!$C$3,F148=גיליון1!$I$4),גיליון1!$F$8,AND(בצורת!D148=גיליון1!$A$9,F148=גיליון1!$I$4),גיליון1!$E$9,AND(בצורת!D148=גיליון1!$A$10,בצורת!E148=גיליון1!$B$3,F148=גיליון1!$I$4),גיליון1!$E$10,AND(בצורת!D148=גיליון1!$A$10,בצורת!E148=גיליון1!$C$3,F148=גיליון1!$I$4),גיליון1!$F$10,AND(D148=גיליון1!$A$11,בצורת!E148=גיליון1!$B$3,F148=גיליון1!$I$4),גיליון1!$E$11,AND(בצורת!D148=גיליון1!$A$11,בצורת!E148=גיליון1!$C$3,F148=גיליון1!$I$4),גיליון1!$F$11,AND(בצורת!D148=גיליון1!$A$12,בצורת!E148=גיליון1!$B$3,F148=גיליון1!$I$4),גיליון1!$E$12,AND(בצורת!D148=גיליון1!$A$12,בצורת!E148=גיליון1!$C$3,F148=גיליון1!$I$4),גיליון1!$F$12,AND(בצורת!D148=גיליון1!$A$13,בצורת!E148=גיליון1!$B$3,F148=גיליון1!$I$4),גיליון1!$E$13,AND(בצורת!D148=גיליון1!$A$13,בצורת!E148=גיליון1!$C$3,F148=גיליון1!$I$4),גיליון1!$F$13)</f>
        <v/>
      </c>
      <c r="J148" s="19" t="str">
        <f t="shared" si="8"/>
        <v/>
      </c>
      <c r="K148" s="12" t="str">
        <f t="shared" si="9"/>
        <v/>
      </c>
    </row>
    <row r="149" spans="1:11" ht="15.6" x14ac:dyDescent="0.3">
      <c r="A149" s="39"/>
      <c r="B149" s="39"/>
      <c r="C149" s="40"/>
      <c r="D149" s="40"/>
      <c r="E149" s="40"/>
      <c r="F149" s="40"/>
      <c r="G149" s="40"/>
      <c r="H149" s="12" t="str" cm="1">
        <f t="array" ref="H149">+_xlfn.IFS(AND(D149=גיליון1!$A$4,E149=גיליון1!$B$3),בצורת!G149*גיליון1!$C$18+גיליון1!$D$26,AND(D149=גיליון1!$A$4,בצורת!E149=גיליון1!$C$3),0,בצורת!D149=גיליון1!$A$5,בצורת!G149*גיליון1!$C$21,AND(בצורת!D149=גיליון1!$A$6,E149=גיליון1!$B$3),בצורת!G149*גיליון1!$C$20+גיליון1!D171,AND(בצורת!D149=גיליון1!$A$6,בצורת!E149=גיליון1!$C$3),0,D149=גיליון1!$A$7,בצורת!G149*גיליון1!$C$22,בצורת!D149=גיליון1!$A$8,בצורת!G149*גיליון1!$C$23,בצורת!D149=גיליון1!$A$9,בצורת!G149*גיליון1!$C$25,בצורת!D149=גיליון1!$A$10,בצורת!G149*גיליון1!$C$24,בצורת!D149=גיליון1!$A$11,בצורת!G149*גיליון1!$C$28,בצורת!D149=גיליון1!$A$12,בצורת!G149*גיליון1!$C$27,בצורת!D149=גיליון1!$A$13,בצורת!G149*גיליון1!$C$29,D149="","")</f>
        <v/>
      </c>
      <c r="I149" s="19" t="str" cm="1">
        <f t="array" ref="I149">+_xlfn.IFS(AND(D149=גיליון1!$A$4,בצורת!E149=גיליון1!$B$3,F149=גיליון1!$I$3),גיליון1!$B$4,AND(בצורת!D149=גיליון1!$A$4,בצורת!E149=גיליון1!$C$3,F149=גיליון1!$I$3),גיליון1!$C$4,AND(D149=גיליון1!$A$5,בצורת!E149=גיליון1!$B$3,F149=גיליון1!$I$3),גיליון1!$B$5,AND(בצורת!D149=גיליון1!$A$5,בצורת!E149=גיליון1!$C$3,F149=גיליון1!$I$3),גיליון1!$C$5,AND(D149=גיליון1!$A$6,בצורת!E149=גיליון1!$B$3,F149=גיליון1!$I$3),גיליון1!$B$6,AND(בצורת!D149=גיליון1!$A$6,בצורת!E149=גיליון1!$C$3,F149=גיליון1!$I$3),גיליון1!$C$6,AND(בצורת!D149=גיליון1!$A$7,בצורת!E149=גיליון1!$B$3,F149=גיליון1!$I$3),גיליון1!$B$7,AND(בצורת!D149=גיליון1!$A$7,בצורת!E149=גיליון1!$C$3,F149=גיליון1!$I$3),גיליון1!$C$7,AND(בצורת!D149=גיליון1!$A$8,בצורת!E149=גיליון1!$B$3,F149=גיליון1!$I$3),גיליון1!$B$8,AND(בצורת!D149=גיליון1!$A$8,בצורת!E149=גיליון1!$C$3,F149=גיליון1!$I$3),גיליון1!$C$8,AND(בצורת!D149=גיליון1!$A$9,F149=גיליון1!$I$3),גיליון1!$B$9,AND(בצורת!D149=גיליון1!$A$10,בצורת!E149=גיליון1!$B$3,F149=גיליון1!$I$3),גיליון1!$B$10,AND(בצורת!D149=גיליון1!$A$10,בצורת!E149=גיליון1!$C$3,F149=גיליון1!$I$3),גיליון1!$C$10,AND(D149=גיליון1!$A$11,בצורת!E149=גיליון1!$B$3,F149=גיליון1!$I$3),גיליון1!$B$11,AND(בצורת!D149=גיליון1!$A$11,בצורת!E149=גיליון1!$C$3,F149=גיליון1!$I$3),גיליון1!$C$11,AND(בצורת!D149=גיליון1!$A$12,בצורת!E149=גיליון1!$B$3,F149=גיליון1!$I$3),גיליון1!$B$12,AND(בצורת!D149=גיליון1!$A$12,בצורת!E149=גיליון1!$C$3,F149=גיליון1!$I$3),גיליון1!$C$12,AND(בצורת!D149=גיליון1!$A$13,בצורת!E149=גיליון1!$B$3,F149=גיליון1!$I$3),גיליון1!$B$13,AND(בצורת!D149=גיליון1!$A$13,בצורת!E149=גיליון1!$C$3,F149=גיליון1!$I$3),גיליון1!$C$13,D149="","",AND(D149=גיליון1!$A$4,בצורת!E149=גיליון1!$B$3,F149=גיליון1!$I$4),גיליון1!$E$4,AND(בצורת!D149=גיליון1!$A$4,בצורת!E149=גיליון1!$C$3,F149=גיליון1!$I$4),גיליון1!$F$4,AND(D149=גיליון1!$A$5,בצורת!E149=גיליון1!$B$3,F149=גיליון1!$I$4),גיליון1!$E$5,AND(בצורת!D149=גיליון1!$A$5,בצורת!E149=גיליון1!$C$3,F149=גיליון1!$I$4),גיליון1!$F$5,AND(D149=גיליון1!$A$6,בצורת!E149=גיליון1!$B$3,F149=גיליון1!$I$4),גיליון1!$E$6,AND(בצורת!D149=גיליון1!$A$6,בצורת!E149=גיליון1!$C$3,F149=גיליון1!$I$4),גיליון1!$F$6,AND(בצורת!D149=גיליון1!$A$7,בצורת!E149=גיליון1!$B$3,F149=גיליון1!$I$4),גיליון1!$E$7,AND(בצורת!D149=גיליון1!$A$7,בצורת!E149=גיליון1!$C$3,F149=גיליון1!$I$4),גיליון1!$F$7,AND(בצורת!D149=גיליון1!$A$8,בצורת!E149=גיליון1!$B$3,F149=גיליון1!$I$4),גיליון1!$E$8,AND(בצורת!D149=גיליון1!$A$8,בצורת!E149=גיליון1!$C$3,F149=גיליון1!$I$4),גיליון1!$F$8,AND(בצורת!D149=גיליון1!$A$9,F149=גיליון1!$I$4),גיליון1!$E$9,AND(בצורת!D149=גיליון1!$A$10,בצורת!E149=גיליון1!$B$3,F149=גיליון1!$I$4),גיליון1!$E$10,AND(בצורת!D149=גיליון1!$A$10,בצורת!E149=גיליון1!$C$3,F149=גיליון1!$I$4),גיליון1!$F$10,AND(D149=גיליון1!$A$11,בצורת!E149=גיליון1!$B$3,F149=גיליון1!$I$4),גיליון1!$E$11,AND(בצורת!D149=גיליון1!$A$11,בצורת!E149=גיליון1!$C$3,F149=גיליון1!$I$4),גיליון1!$F$11,AND(בצורת!D149=גיליון1!$A$12,בצורת!E149=גיליון1!$B$3,F149=גיליון1!$I$4),גיליון1!$E$12,AND(בצורת!D149=גיליון1!$A$12,בצורת!E149=גיליון1!$C$3,F149=גיליון1!$I$4),גיליון1!$F$12,AND(בצורת!D149=גיליון1!$A$13,בצורת!E149=גיליון1!$B$3,F149=גיליון1!$I$4),גיליון1!$E$13,AND(בצורת!D149=גיליון1!$A$13,בצורת!E149=גיליון1!$C$3,F149=גיליון1!$I$4),גיליון1!$F$13)</f>
        <v/>
      </c>
      <c r="J149" s="19" t="str">
        <f t="shared" si="8"/>
        <v/>
      </c>
      <c r="K149" s="12" t="str">
        <f t="shared" si="9"/>
        <v/>
      </c>
    </row>
    <row r="150" spans="1:11" ht="15.6" x14ac:dyDescent="0.3">
      <c r="A150" s="39"/>
      <c r="B150" s="39"/>
      <c r="C150" s="40"/>
      <c r="D150" s="40"/>
      <c r="E150" s="40"/>
      <c r="F150" s="40"/>
      <c r="G150" s="40"/>
      <c r="H150" s="12" t="str" cm="1">
        <f t="array" ref="H150">+_xlfn.IFS(AND(D150=גיליון1!$A$4,E150=גיליון1!$B$3),בצורת!G150*גיליון1!$C$18+גיליון1!$D$26,AND(D150=גיליון1!$A$4,בצורת!E150=גיליון1!$C$3),0,בצורת!D150=גיליון1!$A$5,בצורת!G150*גיליון1!$C$21,AND(בצורת!D150=גיליון1!$A$6,E150=גיליון1!$B$3),בצורת!G150*גיליון1!$C$20+גיליון1!D172,AND(בצורת!D150=גיליון1!$A$6,בצורת!E150=גיליון1!$C$3),0,D150=גיליון1!$A$7,בצורת!G150*גיליון1!$C$22,בצורת!D150=גיליון1!$A$8,בצורת!G150*גיליון1!$C$23,בצורת!D150=גיליון1!$A$9,בצורת!G150*גיליון1!$C$25,בצורת!D150=גיליון1!$A$10,בצורת!G150*גיליון1!$C$24,בצורת!D150=גיליון1!$A$11,בצורת!G150*גיליון1!$C$28,בצורת!D150=גיליון1!$A$12,בצורת!G150*גיליון1!$C$27,בצורת!D150=גיליון1!$A$13,בצורת!G150*גיליון1!$C$29,D150="","")</f>
        <v/>
      </c>
      <c r="I150" s="19" t="str" cm="1">
        <f t="array" ref="I150">+_xlfn.IFS(AND(D150=גיליון1!$A$4,בצורת!E150=גיליון1!$B$3,F150=גיליון1!$I$3),גיליון1!$B$4,AND(בצורת!D150=גיליון1!$A$4,בצורת!E150=גיליון1!$C$3,F150=גיליון1!$I$3),גיליון1!$C$4,AND(D150=גיליון1!$A$5,בצורת!E150=גיליון1!$B$3,F150=גיליון1!$I$3),גיליון1!$B$5,AND(בצורת!D150=גיליון1!$A$5,בצורת!E150=גיליון1!$C$3,F150=גיליון1!$I$3),גיליון1!$C$5,AND(D150=גיליון1!$A$6,בצורת!E150=גיליון1!$B$3,F150=גיליון1!$I$3),גיליון1!$B$6,AND(בצורת!D150=גיליון1!$A$6,בצורת!E150=גיליון1!$C$3,F150=גיליון1!$I$3),גיליון1!$C$6,AND(בצורת!D150=גיליון1!$A$7,בצורת!E150=גיליון1!$B$3,F150=גיליון1!$I$3),גיליון1!$B$7,AND(בצורת!D150=גיליון1!$A$7,בצורת!E150=גיליון1!$C$3,F150=גיליון1!$I$3),גיליון1!$C$7,AND(בצורת!D150=גיליון1!$A$8,בצורת!E150=גיליון1!$B$3,F150=גיליון1!$I$3),גיליון1!$B$8,AND(בצורת!D150=גיליון1!$A$8,בצורת!E150=גיליון1!$C$3,F150=גיליון1!$I$3),גיליון1!$C$8,AND(בצורת!D150=גיליון1!$A$9,F150=גיליון1!$I$3),גיליון1!$B$9,AND(בצורת!D150=גיליון1!$A$10,בצורת!E150=גיליון1!$B$3,F150=גיליון1!$I$3),גיליון1!$B$10,AND(בצורת!D150=גיליון1!$A$10,בצורת!E150=גיליון1!$C$3,F150=גיליון1!$I$3),גיליון1!$C$10,AND(D150=גיליון1!$A$11,בצורת!E150=גיליון1!$B$3,F150=גיליון1!$I$3),גיליון1!$B$11,AND(בצורת!D150=גיליון1!$A$11,בצורת!E150=גיליון1!$C$3,F150=גיליון1!$I$3),גיליון1!$C$11,AND(בצורת!D150=גיליון1!$A$12,בצורת!E150=גיליון1!$B$3,F150=גיליון1!$I$3),גיליון1!$B$12,AND(בצורת!D150=גיליון1!$A$12,בצורת!E150=גיליון1!$C$3,F150=גיליון1!$I$3),גיליון1!$C$12,AND(בצורת!D150=גיליון1!$A$13,בצורת!E150=גיליון1!$B$3,F150=גיליון1!$I$3),גיליון1!$B$13,AND(בצורת!D150=גיליון1!$A$13,בצורת!E150=גיליון1!$C$3,F150=גיליון1!$I$3),גיליון1!$C$13,D150="","",AND(D150=גיליון1!$A$4,בצורת!E150=גיליון1!$B$3,F150=גיליון1!$I$4),גיליון1!$E$4,AND(בצורת!D150=גיליון1!$A$4,בצורת!E150=גיליון1!$C$3,F150=גיליון1!$I$4),גיליון1!$F$4,AND(D150=גיליון1!$A$5,בצורת!E150=גיליון1!$B$3,F150=גיליון1!$I$4),גיליון1!$E$5,AND(בצורת!D150=גיליון1!$A$5,בצורת!E150=גיליון1!$C$3,F150=גיליון1!$I$4),גיליון1!$F$5,AND(D150=גיליון1!$A$6,בצורת!E150=גיליון1!$B$3,F150=גיליון1!$I$4),גיליון1!$E$6,AND(בצורת!D150=גיליון1!$A$6,בצורת!E150=גיליון1!$C$3,F150=גיליון1!$I$4),גיליון1!$F$6,AND(בצורת!D150=גיליון1!$A$7,בצורת!E150=גיליון1!$B$3,F150=גיליון1!$I$4),גיליון1!$E$7,AND(בצורת!D150=גיליון1!$A$7,בצורת!E150=גיליון1!$C$3,F150=גיליון1!$I$4),גיליון1!$F$7,AND(בצורת!D150=גיליון1!$A$8,בצורת!E150=גיליון1!$B$3,F150=גיליון1!$I$4),גיליון1!$E$8,AND(בצורת!D150=גיליון1!$A$8,בצורת!E150=גיליון1!$C$3,F150=גיליון1!$I$4),גיליון1!$F$8,AND(בצורת!D150=גיליון1!$A$9,F150=גיליון1!$I$4),גיליון1!$E$9,AND(בצורת!D150=גיליון1!$A$10,בצורת!E150=גיליון1!$B$3,F150=גיליון1!$I$4),גיליון1!$E$10,AND(בצורת!D150=גיליון1!$A$10,בצורת!E150=גיליון1!$C$3,F150=גיליון1!$I$4),גיליון1!$F$10,AND(D150=גיליון1!$A$11,בצורת!E150=גיליון1!$B$3,F150=גיליון1!$I$4),גיליון1!$E$11,AND(בצורת!D150=גיליון1!$A$11,בצורת!E150=גיליון1!$C$3,F150=גיליון1!$I$4),גיליון1!$F$11,AND(בצורת!D150=גיליון1!$A$12,בצורת!E150=גיליון1!$B$3,F150=גיליון1!$I$4),גיליון1!$E$12,AND(בצורת!D150=גיליון1!$A$12,בצורת!E150=גיליון1!$C$3,F150=גיליון1!$I$4),גיליון1!$F$12,AND(בצורת!D150=גיליון1!$A$13,בצורת!E150=גיליון1!$B$3,F150=גיליון1!$I$4),גיליון1!$E$13,AND(בצורת!D150=גיליון1!$A$13,בצורת!E150=גיליון1!$C$3,F150=גיליון1!$I$4),גיליון1!$F$13)</f>
        <v/>
      </c>
      <c r="J150" s="19" t="str">
        <f t="shared" si="8"/>
        <v/>
      </c>
      <c r="K150" s="12" t="str">
        <f t="shared" si="9"/>
        <v/>
      </c>
    </row>
    <row r="151" spans="1:11" ht="15.6" x14ac:dyDescent="0.3">
      <c r="A151" s="39"/>
      <c r="B151" s="39"/>
      <c r="C151" s="40"/>
      <c r="D151" s="40"/>
      <c r="E151" s="40"/>
      <c r="F151" s="40"/>
      <c r="G151" s="40"/>
      <c r="H151" s="12" t="str" cm="1">
        <f t="array" ref="H151">+_xlfn.IFS(AND(D151=גיליון1!$A$4,E151=גיליון1!$B$3),בצורת!G151*גיליון1!$C$18+גיליון1!$D$26,AND(D151=גיליון1!$A$4,בצורת!E151=גיליון1!$C$3),0,בצורת!D151=גיליון1!$A$5,בצורת!G151*גיליון1!$C$21,AND(בצורת!D151=גיליון1!$A$6,E151=גיליון1!$B$3),בצורת!G151*גיליון1!$C$20+גיליון1!D173,AND(בצורת!D151=גיליון1!$A$6,בצורת!E151=גיליון1!$C$3),0,D151=גיליון1!$A$7,בצורת!G151*גיליון1!$C$22,בצורת!D151=גיליון1!$A$8,בצורת!G151*גיליון1!$C$23,בצורת!D151=גיליון1!$A$9,בצורת!G151*גיליון1!$C$25,בצורת!D151=גיליון1!$A$10,בצורת!G151*גיליון1!$C$24,בצורת!D151=גיליון1!$A$11,בצורת!G151*גיליון1!$C$28,בצורת!D151=גיליון1!$A$12,בצורת!G151*גיליון1!$C$27,בצורת!D151=גיליון1!$A$13,בצורת!G151*גיליון1!$C$29,D151="","")</f>
        <v/>
      </c>
      <c r="I151" s="19" t="str" cm="1">
        <f t="array" ref="I151">+_xlfn.IFS(AND(D151=גיליון1!$A$4,בצורת!E151=גיליון1!$B$3,F151=גיליון1!$I$3),גיליון1!$B$4,AND(בצורת!D151=גיליון1!$A$4,בצורת!E151=גיליון1!$C$3,F151=גיליון1!$I$3),גיליון1!$C$4,AND(D151=גיליון1!$A$5,בצורת!E151=גיליון1!$B$3,F151=גיליון1!$I$3),גיליון1!$B$5,AND(בצורת!D151=גיליון1!$A$5,בצורת!E151=גיליון1!$C$3,F151=גיליון1!$I$3),גיליון1!$C$5,AND(D151=גיליון1!$A$6,בצורת!E151=גיליון1!$B$3,F151=גיליון1!$I$3),גיליון1!$B$6,AND(בצורת!D151=גיליון1!$A$6,בצורת!E151=גיליון1!$C$3,F151=גיליון1!$I$3),גיליון1!$C$6,AND(בצורת!D151=גיליון1!$A$7,בצורת!E151=גיליון1!$B$3,F151=גיליון1!$I$3),גיליון1!$B$7,AND(בצורת!D151=גיליון1!$A$7,בצורת!E151=גיליון1!$C$3,F151=גיליון1!$I$3),גיליון1!$C$7,AND(בצורת!D151=גיליון1!$A$8,בצורת!E151=גיליון1!$B$3,F151=גיליון1!$I$3),גיליון1!$B$8,AND(בצורת!D151=גיליון1!$A$8,בצורת!E151=גיליון1!$C$3,F151=גיליון1!$I$3),גיליון1!$C$8,AND(בצורת!D151=גיליון1!$A$9,F151=גיליון1!$I$3),גיליון1!$B$9,AND(בצורת!D151=גיליון1!$A$10,בצורת!E151=גיליון1!$B$3,F151=גיליון1!$I$3),גיליון1!$B$10,AND(בצורת!D151=גיליון1!$A$10,בצורת!E151=גיליון1!$C$3,F151=גיליון1!$I$3),גיליון1!$C$10,AND(D151=גיליון1!$A$11,בצורת!E151=גיליון1!$B$3,F151=גיליון1!$I$3),גיליון1!$B$11,AND(בצורת!D151=גיליון1!$A$11,בצורת!E151=גיליון1!$C$3,F151=גיליון1!$I$3),גיליון1!$C$11,AND(בצורת!D151=גיליון1!$A$12,בצורת!E151=גיליון1!$B$3,F151=גיליון1!$I$3),גיליון1!$B$12,AND(בצורת!D151=גיליון1!$A$12,בצורת!E151=גיליון1!$C$3,F151=גיליון1!$I$3),גיליון1!$C$12,AND(בצורת!D151=גיליון1!$A$13,בצורת!E151=גיליון1!$B$3,F151=גיליון1!$I$3),גיליון1!$B$13,AND(בצורת!D151=גיליון1!$A$13,בצורת!E151=גיליון1!$C$3,F151=גיליון1!$I$3),גיליון1!$C$13,D151="","",AND(D151=גיליון1!$A$4,בצורת!E151=גיליון1!$B$3,F151=גיליון1!$I$4),גיליון1!$E$4,AND(בצורת!D151=גיליון1!$A$4,בצורת!E151=גיליון1!$C$3,F151=גיליון1!$I$4),גיליון1!$F$4,AND(D151=גיליון1!$A$5,בצורת!E151=גיליון1!$B$3,F151=גיליון1!$I$4),גיליון1!$E$5,AND(בצורת!D151=גיליון1!$A$5,בצורת!E151=גיליון1!$C$3,F151=גיליון1!$I$4),גיליון1!$F$5,AND(D151=גיליון1!$A$6,בצורת!E151=גיליון1!$B$3,F151=גיליון1!$I$4),גיליון1!$E$6,AND(בצורת!D151=גיליון1!$A$6,בצורת!E151=גיליון1!$C$3,F151=גיליון1!$I$4),גיליון1!$F$6,AND(בצורת!D151=גיליון1!$A$7,בצורת!E151=גיליון1!$B$3,F151=גיליון1!$I$4),גיליון1!$E$7,AND(בצורת!D151=גיליון1!$A$7,בצורת!E151=גיליון1!$C$3,F151=גיליון1!$I$4),גיליון1!$F$7,AND(בצורת!D151=גיליון1!$A$8,בצורת!E151=גיליון1!$B$3,F151=גיליון1!$I$4),גיליון1!$E$8,AND(בצורת!D151=גיליון1!$A$8,בצורת!E151=גיליון1!$C$3,F151=גיליון1!$I$4),גיליון1!$F$8,AND(בצורת!D151=גיליון1!$A$9,F151=גיליון1!$I$4),גיליון1!$E$9,AND(בצורת!D151=גיליון1!$A$10,בצורת!E151=גיליון1!$B$3,F151=גיליון1!$I$4),גיליון1!$E$10,AND(בצורת!D151=גיליון1!$A$10,בצורת!E151=גיליון1!$C$3,F151=גיליון1!$I$4),גיליון1!$F$10,AND(D151=גיליון1!$A$11,בצורת!E151=גיליון1!$B$3,F151=גיליון1!$I$4),גיליון1!$E$11,AND(בצורת!D151=גיליון1!$A$11,בצורת!E151=גיליון1!$C$3,F151=גיליון1!$I$4),גיליון1!$F$11,AND(בצורת!D151=גיליון1!$A$12,בצורת!E151=גיליון1!$B$3,F151=גיליון1!$I$4),גיליון1!$E$12,AND(בצורת!D151=גיליון1!$A$12,בצורת!E151=גיליון1!$C$3,F151=גיליון1!$I$4),גיליון1!$F$12,AND(בצורת!D151=גיליון1!$A$13,בצורת!E151=גיליון1!$B$3,F151=גיליון1!$I$4),גיליון1!$E$13,AND(בצורת!D151=גיליון1!$A$13,בצורת!E151=גיליון1!$C$3,F151=גיליון1!$I$4),גיליון1!$F$13)</f>
        <v/>
      </c>
      <c r="J151" s="19" t="str">
        <f t="shared" si="8"/>
        <v/>
      </c>
      <c r="K151" s="12" t="str">
        <f t="shared" si="9"/>
        <v/>
      </c>
    </row>
    <row r="152" spans="1:11" ht="15.6" x14ac:dyDescent="0.3">
      <c r="A152" s="39"/>
      <c r="B152" s="39"/>
      <c r="C152" s="40"/>
      <c r="D152" s="40"/>
      <c r="E152" s="40"/>
      <c r="F152" s="40"/>
      <c r="G152" s="40"/>
      <c r="H152" s="12" t="str" cm="1">
        <f t="array" ref="H152">+_xlfn.IFS(AND(D152=גיליון1!$A$4,E152=גיליון1!$B$3),בצורת!G152*גיליון1!$C$18+גיליון1!$D$26,AND(D152=גיליון1!$A$4,בצורת!E152=גיליון1!$C$3),0,בצורת!D152=גיליון1!$A$5,בצורת!G152*גיליון1!$C$21,AND(בצורת!D152=גיליון1!$A$6,E152=גיליון1!$B$3),בצורת!G152*גיליון1!$C$20+גיליון1!D174,AND(בצורת!D152=גיליון1!$A$6,בצורת!E152=גיליון1!$C$3),0,D152=גיליון1!$A$7,בצורת!G152*גיליון1!$C$22,בצורת!D152=גיליון1!$A$8,בצורת!G152*גיליון1!$C$23,בצורת!D152=גיליון1!$A$9,בצורת!G152*גיליון1!$C$25,בצורת!D152=גיליון1!$A$10,בצורת!G152*גיליון1!$C$24,בצורת!D152=גיליון1!$A$11,בצורת!G152*גיליון1!$C$28,בצורת!D152=גיליון1!$A$12,בצורת!G152*גיליון1!$C$27,בצורת!D152=גיליון1!$A$13,בצורת!G152*גיליון1!$C$29,D152="","")</f>
        <v/>
      </c>
      <c r="I152" s="19" t="str" cm="1">
        <f t="array" ref="I152">+_xlfn.IFS(AND(D152=גיליון1!$A$4,בצורת!E152=גיליון1!$B$3,F152=גיליון1!$I$3),גיליון1!$B$4,AND(בצורת!D152=גיליון1!$A$4,בצורת!E152=גיליון1!$C$3,F152=גיליון1!$I$3),גיליון1!$C$4,AND(D152=גיליון1!$A$5,בצורת!E152=גיליון1!$B$3,F152=גיליון1!$I$3),גיליון1!$B$5,AND(בצורת!D152=גיליון1!$A$5,בצורת!E152=גיליון1!$C$3,F152=גיליון1!$I$3),גיליון1!$C$5,AND(D152=גיליון1!$A$6,בצורת!E152=גיליון1!$B$3,F152=גיליון1!$I$3),גיליון1!$B$6,AND(בצורת!D152=גיליון1!$A$6,בצורת!E152=גיליון1!$C$3,F152=גיליון1!$I$3),גיליון1!$C$6,AND(בצורת!D152=גיליון1!$A$7,בצורת!E152=גיליון1!$B$3,F152=גיליון1!$I$3),גיליון1!$B$7,AND(בצורת!D152=גיליון1!$A$7,בצורת!E152=גיליון1!$C$3,F152=גיליון1!$I$3),גיליון1!$C$7,AND(בצורת!D152=גיליון1!$A$8,בצורת!E152=גיליון1!$B$3,F152=גיליון1!$I$3),גיליון1!$B$8,AND(בצורת!D152=גיליון1!$A$8,בצורת!E152=גיליון1!$C$3,F152=גיליון1!$I$3),גיליון1!$C$8,AND(בצורת!D152=גיליון1!$A$9,F152=גיליון1!$I$3),גיליון1!$B$9,AND(בצורת!D152=גיליון1!$A$10,בצורת!E152=גיליון1!$B$3,F152=גיליון1!$I$3),גיליון1!$B$10,AND(בצורת!D152=גיליון1!$A$10,בצורת!E152=גיליון1!$C$3,F152=גיליון1!$I$3),גיליון1!$C$10,AND(D152=גיליון1!$A$11,בצורת!E152=גיליון1!$B$3,F152=גיליון1!$I$3),גיליון1!$B$11,AND(בצורת!D152=גיליון1!$A$11,בצורת!E152=גיליון1!$C$3,F152=גיליון1!$I$3),גיליון1!$C$11,AND(בצורת!D152=גיליון1!$A$12,בצורת!E152=גיליון1!$B$3,F152=גיליון1!$I$3),גיליון1!$B$12,AND(בצורת!D152=גיליון1!$A$12,בצורת!E152=גיליון1!$C$3,F152=גיליון1!$I$3),גיליון1!$C$12,AND(בצורת!D152=גיליון1!$A$13,בצורת!E152=גיליון1!$B$3,F152=גיליון1!$I$3),גיליון1!$B$13,AND(בצורת!D152=גיליון1!$A$13,בצורת!E152=גיליון1!$C$3,F152=גיליון1!$I$3),גיליון1!$C$13,D152="","",AND(D152=גיליון1!$A$4,בצורת!E152=גיליון1!$B$3,F152=גיליון1!$I$4),גיליון1!$E$4,AND(בצורת!D152=גיליון1!$A$4,בצורת!E152=גיליון1!$C$3,F152=גיליון1!$I$4),גיליון1!$F$4,AND(D152=גיליון1!$A$5,בצורת!E152=גיליון1!$B$3,F152=גיליון1!$I$4),גיליון1!$E$5,AND(בצורת!D152=גיליון1!$A$5,בצורת!E152=גיליון1!$C$3,F152=גיליון1!$I$4),גיליון1!$F$5,AND(D152=גיליון1!$A$6,בצורת!E152=גיליון1!$B$3,F152=גיליון1!$I$4),גיליון1!$E$6,AND(בצורת!D152=גיליון1!$A$6,בצורת!E152=גיליון1!$C$3,F152=גיליון1!$I$4),גיליון1!$F$6,AND(בצורת!D152=גיליון1!$A$7,בצורת!E152=גיליון1!$B$3,F152=גיליון1!$I$4),גיליון1!$E$7,AND(בצורת!D152=גיליון1!$A$7,בצורת!E152=גיליון1!$C$3,F152=גיליון1!$I$4),גיליון1!$F$7,AND(בצורת!D152=גיליון1!$A$8,בצורת!E152=גיליון1!$B$3,F152=גיליון1!$I$4),גיליון1!$E$8,AND(בצורת!D152=גיליון1!$A$8,בצורת!E152=גיליון1!$C$3,F152=גיליון1!$I$4),גיליון1!$F$8,AND(בצורת!D152=גיליון1!$A$9,F152=גיליון1!$I$4),גיליון1!$E$9,AND(בצורת!D152=גיליון1!$A$10,בצורת!E152=גיליון1!$B$3,F152=גיליון1!$I$4),גיליון1!$E$10,AND(בצורת!D152=גיליון1!$A$10,בצורת!E152=גיליון1!$C$3,F152=גיליון1!$I$4),גיליון1!$F$10,AND(D152=גיליון1!$A$11,בצורת!E152=גיליון1!$B$3,F152=גיליון1!$I$4),גיליון1!$E$11,AND(בצורת!D152=גיליון1!$A$11,בצורת!E152=גיליון1!$C$3,F152=גיליון1!$I$4),גיליון1!$F$11,AND(בצורת!D152=גיליון1!$A$12,בצורת!E152=גיליון1!$B$3,F152=גיליון1!$I$4),גיליון1!$E$12,AND(בצורת!D152=גיליון1!$A$12,בצורת!E152=גיליון1!$C$3,F152=גיליון1!$I$4),גיליון1!$F$12,AND(בצורת!D152=גיליון1!$A$13,בצורת!E152=גיליון1!$B$3,F152=גיליון1!$I$4),גיליון1!$E$13,AND(בצורת!D152=גיליון1!$A$13,בצורת!E152=גיליון1!$C$3,F152=גיליון1!$I$4),גיליון1!$F$13)</f>
        <v/>
      </c>
      <c r="J152" s="19" t="str">
        <f t="shared" si="8"/>
        <v/>
      </c>
      <c r="K152" s="12" t="str">
        <f t="shared" si="9"/>
        <v/>
      </c>
    </row>
    <row r="153" spans="1:11" ht="15.6" x14ac:dyDescent="0.3">
      <c r="A153" s="39"/>
      <c r="B153" s="39"/>
      <c r="C153" s="40"/>
      <c r="D153" s="40"/>
      <c r="E153" s="40"/>
      <c r="F153" s="40"/>
      <c r="G153" s="40"/>
      <c r="H153" s="12" t="str" cm="1">
        <f t="array" ref="H153">+_xlfn.IFS(AND(D153=גיליון1!$A$4,E153=גיליון1!$B$3),בצורת!G153*גיליון1!$C$18+גיליון1!$D$26,AND(D153=גיליון1!$A$4,בצורת!E153=גיליון1!$C$3),0,בצורת!D153=גיליון1!$A$5,בצורת!G153*גיליון1!$C$21,AND(בצורת!D153=גיליון1!$A$6,E153=גיליון1!$B$3),בצורת!G153*גיליון1!$C$20+גיליון1!D175,AND(בצורת!D153=גיליון1!$A$6,בצורת!E153=גיליון1!$C$3),0,D153=גיליון1!$A$7,בצורת!G153*גיליון1!$C$22,בצורת!D153=גיליון1!$A$8,בצורת!G153*גיליון1!$C$23,בצורת!D153=גיליון1!$A$9,בצורת!G153*גיליון1!$C$25,בצורת!D153=גיליון1!$A$10,בצורת!G153*גיליון1!$C$24,בצורת!D153=גיליון1!$A$11,בצורת!G153*גיליון1!$C$28,בצורת!D153=גיליון1!$A$12,בצורת!G153*גיליון1!$C$27,בצורת!D153=גיליון1!$A$13,בצורת!G153*גיליון1!$C$29,D153="","")</f>
        <v/>
      </c>
      <c r="I153" s="19" t="str" cm="1">
        <f t="array" ref="I153">+_xlfn.IFS(AND(D153=גיליון1!$A$4,בצורת!E153=גיליון1!$B$3,F153=גיליון1!$I$3),גיליון1!$B$4,AND(בצורת!D153=גיליון1!$A$4,בצורת!E153=גיליון1!$C$3,F153=גיליון1!$I$3),גיליון1!$C$4,AND(D153=גיליון1!$A$5,בצורת!E153=גיליון1!$B$3,F153=גיליון1!$I$3),גיליון1!$B$5,AND(בצורת!D153=גיליון1!$A$5,בצורת!E153=גיליון1!$C$3,F153=גיליון1!$I$3),גיליון1!$C$5,AND(D153=גיליון1!$A$6,בצורת!E153=גיליון1!$B$3,F153=גיליון1!$I$3),גיליון1!$B$6,AND(בצורת!D153=גיליון1!$A$6,בצורת!E153=גיליון1!$C$3,F153=גיליון1!$I$3),גיליון1!$C$6,AND(בצורת!D153=גיליון1!$A$7,בצורת!E153=גיליון1!$B$3,F153=גיליון1!$I$3),גיליון1!$B$7,AND(בצורת!D153=גיליון1!$A$7,בצורת!E153=גיליון1!$C$3,F153=גיליון1!$I$3),גיליון1!$C$7,AND(בצורת!D153=גיליון1!$A$8,בצורת!E153=גיליון1!$B$3,F153=גיליון1!$I$3),גיליון1!$B$8,AND(בצורת!D153=גיליון1!$A$8,בצורת!E153=גיליון1!$C$3,F153=גיליון1!$I$3),גיליון1!$C$8,AND(בצורת!D153=גיליון1!$A$9,F153=גיליון1!$I$3),גיליון1!$B$9,AND(בצורת!D153=גיליון1!$A$10,בצורת!E153=גיליון1!$B$3,F153=גיליון1!$I$3),גיליון1!$B$10,AND(בצורת!D153=גיליון1!$A$10,בצורת!E153=גיליון1!$C$3,F153=גיליון1!$I$3),גיליון1!$C$10,AND(D153=גיליון1!$A$11,בצורת!E153=גיליון1!$B$3,F153=גיליון1!$I$3),גיליון1!$B$11,AND(בצורת!D153=גיליון1!$A$11,בצורת!E153=גיליון1!$C$3,F153=גיליון1!$I$3),גיליון1!$C$11,AND(בצורת!D153=גיליון1!$A$12,בצורת!E153=גיליון1!$B$3,F153=גיליון1!$I$3),גיליון1!$B$12,AND(בצורת!D153=גיליון1!$A$12,בצורת!E153=גיליון1!$C$3,F153=גיליון1!$I$3),גיליון1!$C$12,AND(בצורת!D153=גיליון1!$A$13,בצורת!E153=גיליון1!$B$3,F153=גיליון1!$I$3),גיליון1!$B$13,AND(בצורת!D153=גיליון1!$A$13,בצורת!E153=גיליון1!$C$3,F153=גיליון1!$I$3),גיליון1!$C$13,D153="","",AND(D153=גיליון1!$A$4,בצורת!E153=גיליון1!$B$3,F153=גיליון1!$I$4),גיליון1!$E$4,AND(בצורת!D153=גיליון1!$A$4,בצורת!E153=גיליון1!$C$3,F153=גיליון1!$I$4),גיליון1!$F$4,AND(D153=גיליון1!$A$5,בצורת!E153=גיליון1!$B$3,F153=גיליון1!$I$4),גיליון1!$E$5,AND(בצורת!D153=גיליון1!$A$5,בצורת!E153=גיליון1!$C$3,F153=גיליון1!$I$4),גיליון1!$F$5,AND(D153=גיליון1!$A$6,בצורת!E153=גיליון1!$B$3,F153=גיליון1!$I$4),גיליון1!$E$6,AND(בצורת!D153=גיליון1!$A$6,בצורת!E153=גיליון1!$C$3,F153=גיליון1!$I$4),גיליון1!$F$6,AND(בצורת!D153=גיליון1!$A$7,בצורת!E153=גיליון1!$B$3,F153=גיליון1!$I$4),גיליון1!$E$7,AND(בצורת!D153=גיליון1!$A$7,בצורת!E153=גיליון1!$C$3,F153=גיליון1!$I$4),גיליון1!$F$7,AND(בצורת!D153=גיליון1!$A$8,בצורת!E153=גיליון1!$B$3,F153=גיליון1!$I$4),גיליון1!$E$8,AND(בצורת!D153=גיליון1!$A$8,בצורת!E153=גיליון1!$C$3,F153=גיליון1!$I$4),גיליון1!$F$8,AND(בצורת!D153=גיליון1!$A$9,F153=גיליון1!$I$4),גיליון1!$E$9,AND(בצורת!D153=גיליון1!$A$10,בצורת!E153=גיליון1!$B$3,F153=גיליון1!$I$4),גיליון1!$E$10,AND(בצורת!D153=גיליון1!$A$10,בצורת!E153=גיליון1!$C$3,F153=גיליון1!$I$4),גיליון1!$F$10,AND(D153=גיליון1!$A$11,בצורת!E153=גיליון1!$B$3,F153=גיליון1!$I$4),גיליון1!$E$11,AND(בצורת!D153=גיליון1!$A$11,בצורת!E153=גיליון1!$C$3,F153=גיליון1!$I$4),גיליון1!$F$11,AND(בצורת!D153=גיליון1!$A$12,בצורת!E153=גיליון1!$B$3,F153=גיליון1!$I$4),גיליון1!$E$12,AND(בצורת!D153=גיליון1!$A$12,בצורת!E153=גיליון1!$C$3,F153=גיליון1!$I$4),גיליון1!$F$12,AND(בצורת!D153=גיליון1!$A$13,בצורת!E153=גיליון1!$B$3,F153=גיליון1!$I$4),גיליון1!$E$13,AND(בצורת!D153=גיליון1!$A$13,בצורת!E153=גיליון1!$C$3,F153=גיליון1!$I$4),גיליון1!$F$13)</f>
        <v/>
      </c>
      <c r="J153" s="19" t="str">
        <f t="shared" si="8"/>
        <v/>
      </c>
      <c r="K153" s="12" t="str">
        <f t="shared" si="9"/>
        <v/>
      </c>
    </row>
    <row r="154" spans="1:11" ht="15.6" x14ac:dyDescent="0.3">
      <c r="A154" s="39"/>
      <c r="B154" s="39"/>
      <c r="C154" s="40"/>
      <c r="D154" s="40"/>
      <c r="E154" s="40"/>
      <c r="F154" s="40"/>
      <c r="G154" s="40"/>
      <c r="H154" s="12" t="str" cm="1">
        <f t="array" ref="H154">+_xlfn.IFS(AND(D154=גיליון1!$A$4,E154=גיליון1!$B$3),בצורת!G154*גיליון1!$C$18+גיליון1!$D$26,AND(D154=גיליון1!$A$4,בצורת!E154=גיליון1!$C$3),0,בצורת!D154=גיליון1!$A$5,בצורת!G154*גיליון1!$C$21,AND(בצורת!D154=גיליון1!$A$6,E154=גיליון1!$B$3),בצורת!G154*גיליון1!$C$20+גיליון1!D176,AND(בצורת!D154=גיליון1!$A$6,בצורת!E154=גיליון1!$C$3),0,D154=גיליון1!$A$7,בצורת!G154*גיליון1!$C$22,בצורת!D154=גיליון1!$A$8,בצורת!G154*גיליון1!$C$23,בצורת!D154=גיליון1!$A$9,בצורת!G154*גיליון1!$C$25,בצורת!D154=גיליון1!$A$10,בצורת!G154*גיליון1!$C$24,בצורת!D154=גיליון1!$A$11,בצורת!G154*גיליון1!$C$28,בצורת!D154=גיליון1!$A$12,בצורת!G154*גיליון1!$C$27,בצורת!D154=גיליון1!$A$13,בצורת!G154*גיליון1!$C$29,D154="","")</f>
        <v/>
      </c>
      <c r="I154" s="19" t="str" cm="1">
        <f t="array" ref="I154">+_xlfn.IFS(AND(D154=גיליון1!$A$4,בצורת!E154=גיליון1!$B$3,F154=גיליון1!$I$3),גיליון1!$B$4,AND(בצורת!D154=גיליון1!$A$4,בצורת!E154=גיליון1!$C$3,F154=גיליון1!$I$3),גיליון1!$C$4,AND(D154=גיליון1!$A$5,בצורת!E154=גיליון1!$B$3,F154=גיליון1!$I$3),גיליון1!$B$5,AND(בצורת!D154=גיליון1!$A$5,בצורת!E154=גיליון1!$C$3,F154=גיליון1!$I$3),גיליון1!$C$5,AND(D154=גיליון1!$A$6,בצורת!E154=גיליון1!$B$3,F154=גיליון1!$I$3),גיליון1!$B$6,AND(בצורת!D154=גיליון1!$A$6,בצורת!E154=גיליון1!$C$3,F154=גיליון1!$I$3),גיליון1!$C$6,AND(בצורת!D154=גיליון1!$A$7,בצורת!E154=גיליון1!$B$3,F154=גיליון1!$I$3),גיליון1!$B$7,AND(בצורת!D154=גיליון1!$A$7,בצורת!E154=גיליון1!$C$3,F154=גיליון1!$I$3),גיליון1!$C$7,AND(בצורת!D154=גיליון1!$A$8,בצורת!E154=גיליון1!$B$3,F154=גיליון1!$I$3),גיליון1!$B$8,AND(בצורת!D154=גיליון1!$A$8,בצורת!E154=גיליון1!$C$3,F154=גיליון1!$I$3),גיליון1!$C$8,AND(בצורת!D154=גיליון1!$A$9,F154=גיליון1!$I$3),גיליון1!$B$9,AND(בצורת!D154=גיליון1!$A$10,בצורת!E154=גיליון1!$B$3,F154=גיליון1!$I$3),גיליון1!$B$10,AND(בצורת!D154=גיליון1!$A$10,בצורת!E154=גיליון1!$C$3,F154=גיליון1!$I$3),גיליון1!$C$10,AND(D154=גיליון1!$A$11,בצורת!E154=גיליון1!$B$3,F154=גיליון1!$I$3),גיליון1!$B$11,AND(בצורת!D154=גיליון1!$A$11,בצורת!E154=גיליון1!$C$3,F154=גיליון1!$I$3),גיליון1!$C$11,AND(בצורת!D154=גיליון1!$A$12,בצורת!E154=גיליון1!$B$3,F154=גיליון1!$I$3),גיליון1!$B$12,AND(בצורת!D154=גיליון1!$A$12,בצורת!E154=גיליון1!$C$3,F154=גיליון1!$I$3),גיליון1!$C$12,AND(בצורת!D154=גיליון1!$A$13,בצורת!E154=גיליון1!$B$3,F154=גיליון1!$I$3),גיליון1!$B$13,AND(בצורת!D154=גיליון1!$A$13,בצורת!E154=גיליון1!$C$3,F154=גיליון1!$I$3),גיליון1!$C$13,D154="","",AND(D154=גיליון1!$A$4,בצורת!E154=גיליון1!$B$3,F154=גיליון1!$I$4),גיליון1!$E$4,AND(בצורת!D154=גיליון1!$A$4,בצורת!E154=גיליון1!$C$3,F154=גיליון1!$I$4),גיליון1!$F$4,AND(D154=גיליון1!$A$5,בצורת!E154=גיליון1!$B$3,F154=גיליון1!$I$4),גיליון1!$E$5,AND(בצורת!D154=גיליון1!$A$5,בצורת!E154=גיליון1!$C$3,F154=גיליון1!$I$4),גיליון1!$F$5,AND(D154=גיליון1!$A$6,בצורת!E154=גיליון1!$B$3,F154=גיליון1!$I$4),גיליון1!$E$6,AND(בצורת!D154=גיליון1!$A$6,בצורת!E154=גיליון1!$C$3,F154=גיליון1!$I$4),גיליון1!$F$6,AND(בצורת!D154=גיליון1!$A$7,בצורת!E154=גיליון1!$B$3,F154=גיליון1!$I$4),גיליון1!$E$7,AND(בצורת!D154=גיליון1!$A$7,בצורת!E154=גיליון1!$C$3,F154=גיליון1!$I$4),גיליון1!$F$7,AND(בצורת!D154=גיליון1!$A$8,בצורת!E154=גיליון1!$B$3,F154=גיליון1!$I$4),גיליון1!$E$8,AND(בצורת!D154=גיליון1!$A$8,בצורת!E154=גיליון1!$C$3,F154=גיליון1!$I$4),גיליון1!$F$8,AND(בצורת!D154=גיליון1!$A$9,F154=גיליון1!$I$4),גיליון1!$E$9,AND(בצורת!D154=גיליון1!$A$10,בצורת!E154=גיליון1!$B$3,F154=גיליון1!$I$4),גיליון1!$E$10,AND(בצורת!D154=גיליון1!$A$10,בצורת!E154=גיליון1!$C$3,F154=גיליון1!$I$4),גיליון1!$F$10,AND(D154=גיליון1!$A$11,בצורת!E154=גיליון1!$B$3,F154=גיליון1!$I$4),גיליון1!$E$11,AND(בצורת!D154=גיליון1!$A$11,בצורת!E154=גיליון1!$C$3,F154=גיליון1!$I$4),גיליון1!$F$11,AND(בצורת!D154=גיליון1!$A$12,בצורת!E154=גיליון1!$B$3,F154=גיליון1!$I$4),גיליון1!$E$12,AND(בצורת!D154=גיליון1!$A$12,בצורת!E154=גיליון1!$C$3,F154=גיליון1!$I$4),גיליון1!$F$12,AND(בצורת!D154=גיליון1!$A$13,בצורת!E154=גיליון1!$B$3,F154=גיליון1!$I$4),גיליון1!$E$13,AND(בצורת!D154=גיליון1!$A$13,בצורת!E154=גיליון1!$C$3,F154=גיליון1!$I$4),גיליון1!$F$13)</f>
        <v/>
      </c>
      <c r="J154" s="19" t="str">
        <f t="shared" si="8"/>
        <v/>
      </c>
      <c r="K154" s="12" t="str">
        <f t="shared" si="9"/>
        <v/>
      </c>
    </row>
    <row r="155" spans="1:11" ht="15.6" x14ac:dyDescent="0.3">
      <c r="A155" s="39"/>
      <c r="B155" s="39"/>
      <c r="C155" s="40"/>
      <c r="D155" s="40"/>
      <c r="E155" s="40"/>
      <c r="F155" s="40"/>
      <c r="G155" s="40"/>
      <c r="H155" s="12" t="str" cm="1">
        <f t="array" ref="H155">+_xlfn.IFS(AND(D155=גיליון1!$A$4,E155=גיליון1!$B$3),בצורת!G155*גיליון1!$C$18+גיליון1!$D$26,AND(D155=גיליון1!$A$4,בצורת!E155=גיליון1!$C$3),0,בצורת!D155=גיליון1!$A$5,בצורת!G155*גיליון1!$C$21,AND(בצורת!D155=גיליון1!$A$6,E155=גיליון1!$B$3),בצורת!G155*גיליון1!$C$20+גיליון1!D177,AND(בצורת!D155=גיליון1!$A$6,בצורת!E155=גיליון1!$C$3),0,D155=גיליון1!$A$7,בצורת!G155*גיליון1!$C$22,בצורת!D155=גיליון1!$A$8,בצורת!G155*גיליון1!$C$23,בצורת!D155=גיליון1!$A$9,בצורת!G155*גיליון1!$C$25,בצורת!D155=גיליון1!$A$10,בצורת!G155*גיליון1!$C$24,בצורת!D155=גיליון1!$A$11,בצורת!G155*גיליון1!$C$28,בצורת!D155=גיליון1!$A$12,בצורת!G155*גיליון1!$C$27,בצורת!D155=גיליון1!$A$13,בצורת!G155*גיליון1!$C$29,D155="","")</f>
        <v/>
      </c>
      <c r="I155" s="19" t="str" cm="1">
        <f t="array" ref="I155">+_xlfn.IFS(AND(D155=גיליון1!$A$4,בצורת!E155=גיליון1!$B$3,F155=גיליון1!$I$3),גיליון1!$B$4,AND(בצורת!D155=גיליון1!$A$4,בצורת!E155=גיליון1!$C$3,F155=גיליון1!$I$3),גיליון1!$C$4,AND(D155=גיליון1!$A$5,בצורת!E155=גיליון1!$B$3,F155=גיליון1!$I$3),גיליון1!$B$5,AND(בצורת!D155=גיליון1!$A$5,בצורת!E155=גיליון1!$C$3,F155=גיליון1!$I$3),גיליון1!$C$5,AND(D155=גיליון1!$A$6,בצורת!E155=גיליון1!$B$3,F155=גיליון1!$I$3),גיליון1!$B$6,AND(בצורת!D155=גיליון1!$A$6,בצורת!E155=גיליון1!$C$3,F155=גיליון1!$I$3),גיליון1!$C$6,AND(בצורת!D155=גיליון1!$A$7,בצורת!E155=גיליון1!$B$3,F155=גיליון1!$I$3),גיליון1!$B$7,AND(בצורת!D155=גיליון1!$A$7,בצורת!E155=גיליון1!$C$3,F155=גיליון1!$I$3),גיליון1!$C$7,AND(בצורת!D155=גיליון1!$A$8,בצורת!E155=גיליון1!$B$3,F155=גיליון1!$I$3),גיליון1!$B$8,AND(בצורת!D155=גיליון1!$A$8,בצורת!E155=גיליון1!$C$3,F155=גיליון1!$I$3),גיליון1!$C$8,AND(בצורת!D155=גיליון1!$A$9,F155=גיליון1!$I$3),גיליון1!$B$9,AND(בצורת!D155=גיליון1!$A$10,בצורת!E155=גיליון1!$B$3,F155=גיליון1!$I$3),גיליון1!$B$10,AND(בצורת!D155=גיליון1!$A$10,בצורת!E155=גיליון1!$C$3,F155=גיליון1!$I$3),גיליון1!$C$10,AND(D155=גיליון1!$A$11,בצורת!E155=גיליון1!$B$3,F155=גיליון1!$I$3),גיליון1!$B$11,AND(בצורת!D155=גיליון1!$A$11,בצורת!E155=גיליון1!$C$3,F155=גיליון1!$I$3),גיליון1!$C$11,AND(בצורת!D155=גיליון1!$A$12,בצורת!E155=גיליון1!$B$3,F155=גיליון1!$I$3),גיליון1!$B$12,AND(בצורת!D155=גיליון1!$A$12,בצורת!E155=גיליון1!$C$3,F155=גיליון1!$I$3),גיליון1!$C$12,AND(בצורת!D155=גיליון1!$A$13,בצורת!E155=גיליון1!$B$3,F155=גיליון1!$I$3),גיליון1!$B$13,AND(בצורת!D155=גיליון1!$A$13,בצורת!E155=גיליון1!$C$3,F155=גיליון1!$I$3),גיליון1!$C$13,D155="","",AND(D155=גיליון1!$A$4,בצורת!E155=גיליון1!$B$3,F155=גיליון1!$I$4),גיליון1!$E$4,AND(בצורת!D155=גיליון1!$A$4,בצורת!E155=גיליון1!$C$3,F155=גיליון1!$I$4),גיליון1!$F$4,AND(D155=גיליון1!$A$5,בצורת!E155=גיליון1!$B$3,F155=גיליון1!$I$4),גיליון1!$E$5,AND(בצורת!D155=גיליון1!$A$5,בצורת!E155=גיליון1!$C$3,F155=גיליון1!$I$4),גיליון1!$F$5,AND(D155=גיליון1!$A$6,בצורת!E155=גיליון1!$B$3,F155=גיליון1!$I$4),גיליון1!$E$6,AND(בצורת!D155=גיליון1!$A$6,בצורת!E155=גיליון1!$C$3,F155=גיליון1!$I$4),גיליון1!$F$6,AND(בצורת!D155=גיליון1!$A$7,בצורת!E155=גיליון1!$B$3,F155=גיליון1!$I$4),גיליון1!$E$7,AND(בצורת!D155=גיליון1!$A$7,בצורת!E155=גיליון1!$C$3,F155=גיליון1!$I$4),גיליון1!$F$7,AND(בצורת!D155=גיליון1!$A$8,בצורת!E155=גיליון1!$B$3,F155=גיליון1!$I$4),גיליון1!$E$8,AND(בצורת!D155=גיליון1!$A$8,בצורת!E155=גיליון1!$C$3,F155=גיליון1!$I$4),גיליון1!$F$8,AND(בצורת!D155=גיליון1!$A$9,F155=גיליון1!$I$4),גיליון1!$E$9,AND(בצורת!D155=גיליון1!$A$10,בצורת!E155=גיליון1!$B$3,F155=גיליון1!$I$4),גיליון1!$E$10,AND(בצורת!D155=גיליון1!$A$10,בצורת!E155=גיליון1!$C$3,F155=גיליון1!$I$4),גיליון1!$F$10,AND(D155=גיליון1!$A$11,בצורת!E155=גיליון1!$B$3,F155=גיליון1!$I$4),גיליון1!$E$11,AND(בצורת!D155=גיליון1!$A$11,בצורת!E155=גיליון1!$C$3,F155=גיליון1!$I$4),גיליון1!$F$11,AND(בצורת!D155=גיליון1!$A$12,בצורת!E155=גיליון1!$B$3,F155=גיליון1!$I$4),גיליון1!$E$12,AND(בצורת!D155=גיליון1!$A$12,בצורת!E155=גיליון1!$C$3,F155=גיליון1!$I$4),גיליון1!$F$12,AND(בצורת!D155=גיליון1!$A$13,בצורת!E155=גיליון1!$B$3,F155=גיליון1!$I$4),גיליון1!$E$13,AND(בצורת!D155=גיליון1!$A$13,בצורת!E155=גיליון1!$C$3,F155=גיליון1!$I$4),גיליון1!$F$13)</f>
        <v/>
      </c>
      <c r="J155" s="19" t="str">
        <f t="shared" si="8"/>
        <v/>
      </c>
      <c r="K155" s="12" t="str">
        <f t="shared" si="9"/>
        <v/>
      </c>
    </row>
    <row r="156" spans="1:11" ht="15.6" x14ac:dyDescent="0.3">
      <c r="A156" s="39"/>
      <c r="B156" s="39"/>
      <c r="C156" s="40"/>
      <c r="D156" s="40"/>
      <c r="E156" s="40"/>
      <c r="F156" s="40"/>
      <c r="G156" s="40"/>
      <c r="H156" s="12" t="str" cm="1">
        <f t="array" ref="H156">+_xlfn.IFS(AND(D156=גיליון1!$A$4,E156=גיליון1!$B$3),בצורת!G156*גיליון1!$C$18+גיליון1!$D$26,AND(D156=גיליון1!$A$4,בצורת!E156=גיליון1!$C$3),0,בצורת!D156=גיליון1!$A$5,בצורת!G156*גיליון1!$C$21,AND(בצורת!D156=גיליון1!$A$6,E156=גיליון1!$B$3),בצורת!G156*גיליון1!$C$20+גיליון1!D178,AND(בצורת!D156=גיליון1!$A$6,בצורת!E156=גיליון1!$C$3),0,D156=גיליון1!$A$7,בצורת!G156*גיליון1!$C$22,בצורת!D156=גיליון1!$A$8,בצורת!G156*גיליון1!$C$23,בצורת!D156=גיליון1!$A$9,בצורת!G156*גיליון1!$C$25,בצורת!D156=גיליון1!$A$10,בצורת!G156*גיליון1!$C$24,בצורת!D156=גיליון1!$A$11,בצורת!G156*גיליון1!$C$28,בצורת!D156=גיליון1!$A$12,בצורת!G156*גיליון1!$C$27,בצורת!D156=גיליון1!$A$13,בצורת!G156*גיליון1!$C$29,D156="","")</f>
        <v/>
      </c>
      <c r="I156" s="19" t="str" cm="1">
        <f t="array" ref="I156">+_xlfn.IFS(AND(D156=גיליון1!$A$4,בצורת!E156=גיליון1!$B$3,F156=גיליון1!$I$3),גיליון1!$B$4,AND(בצורת!D156=גיליון1!$A$4,בצורת!E156=גיליון1!$C$3,F156=גיליון1!$I$3),גיליון1!$C$4,AND(D156=גיליון1!$A$5,בצורת!E156=גיליון1!$B$3,F156=גיליון1!$I$3),גיליון1!$B$5,AND(בצורת!D156=גיליון1!$A$5,בצורת!E156=גיליון1!$C$3,F156=גיליון1!$I$3),גיליון1!$C$5,AND(D156=גיליון1!$A$6,בצורת!E156=גיליון1!$B$3,F156=גיליון1!$I$3),גיליון1!$B$6,AND(בצורת!D156=גיליון1!$A$6,בצורת!E156=גיליון1!$C$3,F156=גיליון1!$I$3),גיליון1!$C$6,AND(בצורת!D156=גיליון1!$A$7,בצורת!E156=גיליון1!$B$3,F156=גיליון1!$I$3),גיליון1!$B$7,AND(בצורת!D156=גיליון1!$A$7,בצורת!E156=גיליון1!$C$3,F156=גיליון1!$I$3),גיליון1!$C$7,AND(בצורת!D156=גיליון1!$A$8,בצורת!E156=גיליון1!$B$3,F156=גיליון1!$I$3),גיליון1!$B$8,AND(בצורת!D156=גיליון1!$A$8,בצורת!E156=גיליון1!$C$3,F156=גיליון1!$I$3),גיליון1!$C$8,AND(בצורת!D156=גיליון1!$A$9,F156=גיליון1!$I$3),גיליון1!$B$9,AND(בצורת!D156=גיליון1!$A$10,בצורת!E156=גיליון1!$B$3,F156=גיליון1!$I$3),גיליון1!$B$10,AND(בצורת!D156=גיליון1!$A$10,בצורת!E156=גיליון1!$C$3,F156=גיליון1!$I$3),גיליון1!$C$10,AND(D156=גיליון1!$A$11,בצורת!E156=גיליון1!$B$3,F156=גיליון1!$I$3),גיליון1!$B$11,AND(בצורת!D156=גיליון1!$A$11,בצורת!E156=גיליון1!$C$3,F156=גיליון1!$I$3),גיליון1!$C$11,AND(בצורת!D156=גיליון1!$A$12,בצורת!E156=גיליון1!$B$3,F156=גיליון1!$I$3),גיליון1!$B$12,AND(בצורת!D156=גיליון1!$A$12,בצורת!E156=גיליון1!$C$3,F156=גיליון1!$I$3),גיליון1!$C$12,AND(בצורת!D156=גיליון1!$A$13,בצורת!E156=גיליון1!$B$3,F156=גיליון1!$I$3),גיליון1!$B$13,AND(בצורת!D156=גיליון1!$A$13,בצורת!E156=גיליון1!$C$3,F156=גיליון1!$I$3),גיליון1!$C$13,D156="","",AND(D156=גיליון1!$A$4,בצורת!E156=גיליון1!$B$3,F156=גיליון1!$I$4),גיליון1!$E$4,AND(בצורת!D156=גיליון1!$A$4,בצורת!E156=גיליון1!$C$3,F156=גיליון1!$I$4),גיליון1!$F$4,AND(D156=גיליון1!$A$5,בצורת!E156=גיליון1!$B$3,F156=גיליון1!$I$4),גיליון1!$E$5,AND(בצורת!D156=גיליון1!$A$5,בצורת!E156=גיליון1!$C$3,F156=גיליון1!$I$4),גיליון1!$F$5,AND(D156=גיליון1!$A$6,בצורת!E156=גיליון1!$B$3,F156=גיליון1!$I$4),גיליון1!$E$6,AND(בצורת!D156=גיליון1!$A$6,בצורת!E156=גיליון1!$C$3,F156=גיליון1!$I$4),גיליון1!$F$6,AND(בצורת!D156=גיליון1!$A$7,בצורת!E156=גיליון1!$B$3,F156=גיליון1!$I$4),גיליון1!$E$7,AND(בצורת!D156=גיליון1!$A$7,בצורת!E156=גיליון1!$C$3,F156=גיליון1!$I$4),גיליון1!$F$7,AND(בצורת!D156=גיליון1!$A$8,בצורת!E156=גיליון1!$B$3,F156=גיליון1!$I$4),גיליון1!$E$8,AND(בצורת!D156=גיליון1!$A$8,בצורת!E156=גיליון1!$C$3,F156=גיליון1!$I$4),גיליון1!$F$8,AND(בצורת!D156=גיליון1!$A$9,F156=גיליון1!$I$4),גיליון1!$E$9,AND(בצורת!D156=גיליון1!$A$10,בצורת!E156=גיליון1!$B$3,F156=גיליון1!$I$4),גיליון1!$E$10,AND(בצורת!D156=גיליון1!$A$10,בצורת!E156=גיליון1!$C$3,F156=גיליון1!$I$4),גיליון1!$F$10,AND(D156=גיליון1!$A$11,בצורת!E156=גיליון1!$B$3,F156=גיליון1!$I$4),גיליון1!$E$11,AND(בצורת!D156=גיליון1!$A$11,בצורת!E156=גיליון1!$C$3,F156=גיליון1!$I$4),גיליון1!$F$11,AND(בצורת!D156=גיליון1!$A$12,בצורת!E156=גיליון1!$B$3,F156=גיליון1!$I$4),גיליון1!$E$12,AND(בצורת!D156=גיליון1!$A$12,בצורת!E156=גיליון1!$C$3,F156=גיליון1!$I$4),גיליון1!$F$12,AND(בצורת!D156=גיליון1!$A$13,בצורת!E156=גיליון1!$B$3,F156=גיליון1!$I$4),גיליון1!$E$13,AND(בצורת!D156=גיליון1!$A$13,בצורת!E156=גיליון1!$C$3,F156=גיליון1!$I$4),גיליון1!$F$13)</f>
        <v/>
      </c>
      <c r="J156" s="19" t="str">
        <f t="shared" si="8"/>
        <v/>
      </c>
      <c r="K156" s="12" t="str">
        <f t="shared" si="9"/>
        <v/>
      </c>
    </row>
    <row r="157" spans="1:11" ht="15.6" x14ac:dyDescent="0.3">
      <c r="A157" s="39"/>
      <c r="B157" s="39"/>
      <c r="C157" s="40"/>
      <c r="D157" s="40"/>
      <c r="E157" s="40"/>
      <c r="F157" s="40"/>
      <c r="G157" s="40"/>
      <c r="H157" s="12" t="str" cm="1">
        <f t="array" ref="H157">+_xlfn.IFS(AND(D157=גיליון1!$A$4,E157=גיליון1!$B$3),בצורת!G157*גיליון1!$C$18+גיליון1!$D$26,AND(D157=גיליון1!$A$4,בצורת!E157=גיליון1!$C$3),0,בצורת!D157=גיליון1!$A$5,בצורת!G157*גיליון1!$C$21,AND(בצורת!D157=גיליון1!$A$6,E157=גיליון1!$B$3),בצורת!G157*גיליון1!$C$20+גיליון1!D179,AND(בצורת!D157=גיליון1!$A$6,בצורת!E157=גיליון1!$C$3),0,D157=גיליון1!$A$7,בצורת!G157*גיליון1!$C$22,בצורת!D157=גיליון1!$A$8,בצורת!G157*גיליון1!$C$23,בצורת!D157=גיליון1!$A$9,בצורת!G157*גיליון1!$C$25,בצורת!D157=גיליון1!$A$10,בצורת!G157*גיליון1!$C$24,בצורת!D157=גיליון1!$A$11,בצורת!G157*גיליון1!$C$28,בצורת!D157=גיליון1!$A$12,בצורת!G157*גיליון1!$C$27,בצורת!D157=גיליון1!$A$13,בצורת!G157*גיליון1!$C$29,D157="","")</f>
        <v/>
      </c>
      <c r="I157" s="19" t="str" cm="1">
        <f t="array" ref="I157">+_xlfn.IFS(AND(D157=גיליון1!$A$4,בצורת!E157=גיליון1!$B$3,F157=גיליון1!$I$3),גיליון1!$B$4,AND(בצורת!D157=גיליון1!$A$4,בצורת!E157=גיליון1!$C$3,F157=גיליון1!$I$3),גיליון1!$C$4,AND(D157=גיליון1!$A$5,בצורת!E157=גיליון1!$B$3,F157=גיליון1!$I$3),גיליון1!$B$5,AND(בצורת!D157=גיליון1!$A$5,בצורת!E157=גיליון1!$C$3,F157=גיליון1!$I$3),גיליון1!$C$5,AND(D157=גיליון1!$A$6,בצורת!E157=גיליון1!$B$3,F157=גיליון1!$I$3),גיליון1!$B$6,AND(בצורת!D157=גיליון1!$A$6,בצורת!E157=גיליון1!$C$3,F157=גיליון1!$I$3),גיליון1!$C$6,AND(בצורת!D157=גיליון1!$A$7,בצורת!E157=גיליון1!$B$3,F157=גיליון1!$I$3),גיליון1!$B$7,AND(בצורת!D157=גיליון1!$A$7,בצורת!E157=גיליון1!$C$3,F157=גיליון1!$I$3),גיליון1!$C$7,AND(בצורת!D157=גיליון1!$A$8,בצורת!E157=גיליון1!$B$3,F157=גיליון1!$I$3),גיליון1!$B$8,AND(בצורת!D157=גיליון1!$A$8,בצורת!E157=גיליון1!$C$3,F157=גיליון1!$I$3),גיליון1!$C$8,AND(בצורת!D157=גיליון1!$A$9,F157=גיליון1!$I$3),גיליון1!$B$9,AND(בצורת!D157=גיליון1!$A$10,בצורת!E157=גיליון1!$B$3,F157=גיליון1!$I$3),גיליון1!$B$10,AND(בצורת!D157=גיליון1!$A$10,בצורת!E157=גיליון1!$C$3,F157=גיליון1!$I$3),גיליון1!$C$10,AND(D157=גיליון1!$A$11,בצורת!E157=גיליון1!$B$3,F157=גיליון1!$I$3),גיליון1!$B$11,AND(בצורת!D157=גיליון1!$A$11,בצורת!E157=גיליון1!$C$3,F157=גיליון1!$I$3),גיליון1!$C$11,AND(בצורת!D157=גיליון1!$A$12,בצורת!E157=גיליון1!$B$3,F157=גיליון1!$I$3),גיליון1!$B$12,AND(בצורת!D157=גיליון1!$A$12,בצורת!E157=גיליון1!$C$3,F157=גיליון1!$I$3),גיליון1!$C$12,AND(בצורת!D157=גיליון1!$A$13,בצורת!E157=גיליון1!$B$3,F157=גיליון1!$I$3),גיליון1!$B$13,AND(בצורת!D157=גיליון1!$A$13,בצורת!E157=גיליון1!$C$3,F157=גיליון1!$I$3),גיליון1!$C$13,D157="","",AND(D157=גיליון1!$A$4,בצורת!E157=גיליון1!$B$3,F157=גיליון1!$I$4),גיליון1!$E$4,AND(בצורת!D157=גיליון1!$A$4,בצורת!E157=גיליון1!$C$3,F157=גיליון1!$I$4),גיליון1!$F$4,AND(D157=גיליון1!$A$5,בצורת!E157=גיליון1!$B$3,F157=גיליון1!$I$4),גיליון1!$E$5,AND(בצורת!D157=גיליון1!$A$5,בצורת!E157=גיליון1!$C$3,F157=גיליון1!$I$4),גיליון1!$F$5,AND(D157=גיליון1!$A$6,בצורת!E157=גיליון1!$B$3,F157=גיליון1!$I$4),גיליון1!$E$6,AND(בצורת!D157=גיליון1!$A$6,בצורת!E157=גיליון1!$C$3,F157=גיליון1!$I$4),גיליון1!$F$6,AND(בצורת!D157=גיליון1!$A$7,בצורת!E157=גיליון1!$B$3,F157=גיליון1!$I$4),גיליון1!$E$7,AND(בצורת!D157=גיליון1!$A$7,בצורת!E157=גיליון1!$C$3,F157=גיליון1!$I$4),גיליון1!$F$7,AND(בצורת!D157=גיליון1!$A$8,בצורת!E157=גיליון1!$B$3,F157=גיליון1!$I$4),גיליון1!$E$8,AND(בצורת!D157=גיליון1!$A$8,בצורת!E157=גיליון1!$C$3,F157=גיליון1!$I$4),גיליון1!$F$8,AND(בצורת!D157=גיליון1!$A$9,F157=גיליון1!$I$4),גיליון1!$E$9,AND(בצורת!D157=גיליון1!$A$10,בצורת!E157=גיליון1!$B$3,F157=גיליון1!$I$4),גיליון1!$E$10,AND(בצורת!D157=גיליון1!$A$10,בצורת!E157=גיליון1!$C$3,F157=גיליון1!$I$4),גיליון1!$F$10,AND(D157=גיליון1!$A$11,בצורת!E157=גיליון1!$B$3,F157=גיליון1!$I$4),גיליון1!$E$11,AND(בצורת!D157=גיליון1!$A$11,בצורת!E157=גיליון1!$C$3,F157=גיליון1!$I$4),גיליון1!$F$11,AND(בצורת!D157=גיליון1!$A$12,בצורת!E157=גיליון1!$B$3,F157=גיליון1!$I$4),גיליון1!$E$12,AND(בצורת!D157=גיליון1!$A$12,בצורת!E157=גיליון1!$C$3,F157=גיליון1!$I$4),גיליון1!$F$12,AND(בצורת!D157=גיליון1!$A$13,בצורת!E157=גיליון1!$B$3,F157=גיליון1!$I$4),גיליון1!$E$13,AND(בצורת!D157=גיליון1!$A$13,בצורת!E157=גיליון1!$C$3,F157=גיליון1!$I$4),גיליון1!$F$13)</f>
        <v/>
      </c>
      <c r="J157" s="19" t="str">
        <f t="shared" si="8"/>
        <v/>
      </c>
      <c r="K157" s="12" t="str">
        <f t="shared" si="9"/>
        <v/>
      </c>
    </row>
    <row r="158" spans="1:11" ht="15.6" x14ac:dyDescent="0.3">
      <c r="A158" s="39"/>
      <c r="B158" s="39"/>
      <c r="C158" s="40"/>
      <c r="D158" s="40"/>
      <c r="E158" s="40"/>
      <c r="F158" s="40"/>
      <c r="G158" s="40"/>
      <c r="H158" s="12" t="str" cm="1">
        <f t="array" ref="H158">+_xlfn.IFS(AND(D158=גיליון1!$A$4,E158=גיליון1!$B$3),בצורת!G158*גיליון1!$C$18+גיליון1!$D$26,AND(D158=גיליון1!$A$4,בצורת!E158=גיליון1!$C$3),0,בצורת!D158=גיליון1!$A$5,בצורת!G158*גיליון1!$C$21,AND(בצורת!D158=גיליון1!$A$6,E158=גיליון1!$B$3),בצורת!G158*גיליון1!$C$20+גיליון1!D180,AND(בצורת!D158=גיליון1!$A$6,בצורת!E158=גיליון1!$C$3),0,D158=גיליון1!$A$7,בצורת!G158*גיליון1!$C$22,בצורת!D158=גיליון1!$A$8,בצורת!G158*גיליון1!$C$23,בצורת!D158=גיליון1!$A$9,בצורת!G158*גיליון1!$C$25,בצורת!D158=גיליון1!$A$10,בצורת!G158*גיליון1!$C$24,בצורת!D158=גיליון1!$A$11,בצורת!G158*גיליון1!$C$28,בצורת!D158=גיליון1!$A$12,בצורת!G158*גיליון1!$C$27,בצורת!D158=גיליון1!$A$13,בצורת!G158*גיליון1!$C$29,D158="","")</f>
        <v/>
      </c>
      <c r="I158" s="19" t="str" cm="1">
        <f t="array" ref="I158">+_xlfn.IFS(AND(D158=גיליון1!$A$4,בצורת!E158=גיליון1!$B$3,F158=גיליון1!$I$3),גיליון1!$B$4,AND(בצורת!D158=גיליון1!$A$4,בצורת!E158=גיליון1!$C$3,F158=גיליון1!$I$3),גיליון1!$C$4,AND(D158=גיליון1!$A$5,בצורת!E158=גיליון1!$B$3,F158=גיליון1!$I$3),גיליון1!$B$5,AND(בצורת!D158=גיליון1!$A$5,בצורת!E158=גיליון1!$C$3,F158=גיליון1!$I$3),גיליון1!$C$5,AND(D158=גיליון1!$A$6,בצורת!E158=גיליון1!$B$3,F158=גיליון1!$I$3),גיליון1!$B$6,AND(בצורת!D158=גיליון1!$A$6,בצורת!E158=גיליון1!$C$3,F158=גיליון1!$I$3),גיליון1!$C$6,AND(בצורת!D158=גיליון1!$A$7,בצורת!E158=גיליון1!$B$3,F158=גיליון1!$I$3),גיליון1!$B$7,AND(בצורת!D158=גיליון1!$A$7,בצורת!E158=גיליון1!$C$3,F158=גיליון1!$I$3),גיליון1!$C$7,AND(בצורת!D158=גיליון1!$A$8,בצורת!E158=גיליון1!$B$3,F158=גיליון1!$I$3),גיליון1!$B$8,AND(בצורת!D158=גיליון1!$A$8,בצורת!E158=גיליון1!$C$3,F158=גיליון1!$I$3),גיליון1!$C$8,AND(בצורת!D158=גיליון1!$A$9,F158=גיליון1!$I$3),גיליון1!$B$9,AND(בצורת!D158=גיליון1!$A$10,בצורת!E158=גיליון1!$B$3,F158=גיליון1!$I$3),גיליון1!$B$10,AND(בצורת!D158=גיליון1!$A$10,בצורת!E158=גיליון1!$C$3,F158=גיליון1!$I$3),גיליון1!$C$10,AND(D158=גיליון1!$A$11,בצורת!E158=גיליון1!$B$3,F158=גיליון1!$I$3),גיליון1!$B$11,AND(בצורת!D158=גיליון1!$A$11,בצורת!E158=גיליון1!$C$3,F158=גיליון1!$I$3),גיליון1!$C$11,AND(בצורת!D158=גיליון1!$A$12,בצורת!E158=גיליון1!$B$3,F158=גיליון1!$I$3),גיליון1!$B$12,AND(בצורת!D158=גיליון1!$A$12,בצורת!E158=גיליון1!$C$3,F158=גיליון1!$I$3),גיליון1!$C$12,AND(בצורת!D158=גיליון1!$A$13,בצורת!E158=גיליון1!$B$3,F158=גיליון1!$I$3),גיליון1!$B$13,AND(בצורת!D158=גיליון1!$A$13,בצורת!E158=גיליון1!$C$3,F158=גיליון1!$I$3),גיליון1!$C$13,D158="","",AND(D158=גיליון1!$A$4,בצורת!E158=גיליון1!$B$3,F158=גיליון1!$I$4),גיליון1!$E$4,AND(בצורת!D158=גיליון1!$A$4,בצורת!E158=גיליון1!$C$3,F158=גיליון1!$I$4),גיליון1!$F$4,AND(D158=גיליון1!$A$5,בצורת!E158=גיליון1!$B$3,F158=גיליון1!$I$4),גיליון1!$E$5,AND(בצורת!D158=גיליון1!$A$5,בצורת!E158=גיליון1!$C$3,F158=גיליון1!$I$4),גיליון1!$F$5,AND(D158=גיליון1!$A$6,בצורת!E158=גיליון1!$B$3,F158=גיליון1!$I$4),גיליון1!$E$6,AND(בצורת!D158=גיליון1!$A$6,בצורת!E158=גיליון1!$C$3,F158=גיליון1!$I$4),גיליון1!$F$6,AND(בצורת!D158=גיליון1!$A$7,בצורת!E158=גיליון1!$B$3,F158=גיליון1!$I$4),גיליון1!$E$7,AND(בצורת!D158=גיליון1!$A$7,בצורת!E158=גיליון1!$C$3,F158=גיליון1!$I$4),גיליון1!$F$7,AND(בצורת!D158=גיליון1!$A$8,בצורת!E158=גיליון1!$B$3,F158=גיליון1!$I$4),גיליון1!$E$8,AND(בצורת!D158=גיליון1!$A$8,בצורת!E158=גיליון1!$C$3,F158=גיליון1!$I$4),גיליון1!$F$8,AND(בצורת!D158=גיליון1!$A$9,F158=גיליון1!$I$4),גיליון1!$E$9,AND(בצורת!D158=גיליון1!$A$10,בצורת!E158=גיליון1!$B$3,F158=גיליון1!$I$4),גיליון1!$E$10,AND(בצורת!D158=גיליון1!$A$10,בצורת!E158=גיליון1!$C$3,F158=גיליון1!$I$4),גיליון1!$F$10,AND(D158=גיליון1!$A$11,בצורת!E158=גיליון1!$B$3,F158=גיליון1!$I$4),גיליון1!$E$11,AND(בצורת!D158=גיליון1!$A$11,בצורת!E158=גיליון1!$C$3,F158=גיליון1!$I$4),גיליון1!$F$11,AND(בצורת!D158=גיליון1!$A$12,בצורת!E158=גיליון1!$B$3,F158=גיליון1!$I$4),גיליון1!$E$12,AND(בצורת!D158=גיליון1!$A$12,בצורת!E158=גיליון1!$C$3,F158=גיליון1!$I$4),גיליון1!$F$12,AND(בצורת!D158=גיליון1!$A$13,בצורת!E158=גיליון1!$B$3,F158=גיליון1!$I$4),גיליון1!$E$13,AND(בצורת!D158=גיליון1!$A$13,בצורת!E158=גיליון1!$C$3,F158=גיליון1!$I$4),גיליון1!$F$13)</f>
        <v/>
      </c>
      <c r="J158" s="19" t="str">
        <f t="shared" si="8"/>
        <v/>
      </c>
      <c r="K158" s="12" t="str">
        <f t="shared" si="9"/>
        <v/>
      </c>
    </row>
    <row r="159" spans="1:11" ht="15.6" x14ac:dyDescent="0.3">
      <c r="A159" s="39"/>
      <c r="B159" s="39"/>
      <c r="C159" s="40"/>
      <c r="D159" s="40"/>
      <c r="E159" s="40"/>
      <c r="F159" s="40"/>
      <c r="G159" s="40"/>
      <c r="H159" s="12" t="str" cm="1">
        <f t="array" ref="H159">+_xlfn.IFS(AND(D159=גיליון1!$A$4,E159=גיליון1!$B$3),בצורת!G159*גיליון1!$C$18+גיליון1!$D$26,AND(D159=גיליון1!$A$4,בצורת!E159=גיליון1!$C$3),0,בצורת!D159=גיליון1!$A$5,בצורת!G159*גיליון1!$C$21,AND(בצורת!D159=גיליון1!$A$6,E159=גיליון1!$B$3),בצורת!G159*גיליון1!$C$20+גיליון1!D181,AND(בצורת!D159=גיליון1!$A$6,בצורת!E159=גיליון1!$C$3),0,D159=גיליון1!$A$7,בצורת!G159*גיליון1!$C$22,בצורת!D159=גיליון1!$A$8,בצורת!G159*גיליון1!$C$23,בצורת!D159=גיליון1!$A$9,בצורת!G159*גיליון1!$C$25,בצורת!D159=גיליון1!$A$10,בצורת!G159*גיליון1!$C$24,בצורת!D159=גיליון1!$A$11,בצורת!G159*גיליון1!$C$28,בצורת!D159=גיליון1!$A$12,בצורת!G159*גיליון1!$C$27,בצורת!D159=גיליון1!$A$13,בצורת!G159*גיליון1!$C$29,D159="","")</f>
        <v/>
      </c>
      <c r="I159" s="19" t="str" cm="1">
        <f t="array" ref="I159">+_xlfn.IFS(AND(D159=גיליון1!$A$4,בצורת!E159=גיליון1!$B$3,F159=גיליון1!$I$3),גיליון1!$B$4,AND(בצורת!D159=גיליון1!$A$4,בצורת!E159=גיליון1!$C$3,F159=גיליון1!$I$3),גיליון1!$C$4,AND(D159=גיליון1!$A$5,בצורת!E159=גיליון1!$B$3,F159=גיליון1!$I$3),גיליון1!$B$5,AND(בצורת!D159=גיליון1!$A$5,בצורת!E159=גיליון1!$C$3,F159=גיליון1!$I$3),גיליון1!$C$5,AND(D159=גיליון1!$A$6,בצורת!E159=גיליון1!$B$3,F159=גיליון1!$I$3),גיליון1!$B$6,AND(בצורת!D159=גיליון1!$A$6,בצורת!E159=גיליון1!$C$3,F159=גיליון1!$I$3),גיליון1!$C$6,AND(בצורת!D159=גיליון1!$A$7,בצורת!E159=גיליון1!$B$3,F159=גיליון1!$I$3),גיליון1!$B$7,AND(בצורת!D159=גיליון1!$A$7,בצורת!E159=גיליון1!$C$3,F159=גיליון1!$I$3),גיליון1!$C$7,AND(בצורת!D159=גיליון1!$A$8,בצורת!E159=גיליון1!$B$3,F159=גיליון1!$I$3),גיליון1!$B$8,AND(בצורת!D159=גיליון1!$A$8,בצורת!E159=גיליון1!$C$3,F159=גיליון1!$I$3),גיליון1!$C$8,AND(בצורת!D159=גיליון1!$A$9,F159=גיליון1!$I$3),גיליון1!$B$9,AND(בצורת!D159=גיליון1!$A$10,בצורת!E159=גיליון1!$B$3,F159=גיליון1!$I$3),גיליון1!$B$10,AND(בצורת!D159=גיליון1!$A$10,בצורת!E159=גיליון1!$C$3,F159=גיליון1!$I$3),גיליון1!$C$10,AND(D159=גיליון1!$A$11,בצורת!E159=גיליון1!$B$3,F159=גיליון1!$I$3),גיליון1!$B$11,AND(בצורת!D159=גיליון1!$A$11,בצורת!E159=גיליון1!$C$3,F159=גיליון1!$I$3),גיליון1!$C$11,AND(בצורת!D159=גיליון1!$A$12,בצורת!E159=גיליון1!$B$3,F159=גיליון1!$I$3),גיליון1!$B$12,AND(בצורת!D159=גיליון1!$A$12,בצורת!E159=גיליון1!$C$3,F159=גיליון1!$I$3),גיליון1!$C$12,AND(בצורת!D159=גיליון1!$A$13,בצורת!E159=גיליון1!$B$3,F159=גיליון1!$I$3),גיליון1!$B$13,AND(בצורת!D159=גיליון1!$A$13,בצורת!E159=גיליון1!$C$3,F159=גיליון1!$I$3),גיליון1!$C$13,D159="","",AND(D159=גיליון1!$A$4,בצורת!E159=גיליון1!$B$3,F159=גיליון1!$I$4),גיליון1!$E$4,AND(בצורת!D159=גיליון1!$A$4,בצורת!E159=גיליון1!$C$3,F159=גיליון1!$I$4),גיליון1!$F$4,AND(D159=גיליון1!$A$5,בצורת!E159=גיליון1!$B$3,F159=גיליון1!$I$4),גיליון1!$E$5,AND(בצורת!D159=גיליון1!$A$5,בצורת!E159=גיליון1!$C$3,F159=גיליון1!$I$4),גיליון1!$F$5,AND(D159=גיליון1!$A$6,בצורת!E159=גיליון1!$B$3,F159=גיליון1!$I$4),גיליון1!$E$6,AND(בצורת!D159=גיליון1!$A$6,בצורת!E159=גיליון1!$C$3,F159=גיליון1!$I$4),גיליון1!$F$6,AND(בצורת!D159=גיליון1!$A$7,בצורת!E159=גיליון1!$B$3,F159=גיליון1!$I$4),גיליון1!$E$7,AND(בצורת!D159=גיליון1!$A$7,בצורת!E159=גיליון1!$C$3,F159=גיליון1!$I$4),גיליון1!$F$7,AND(בצורת!D159=גיליון1!$A$8,בצורת!E159=גיליון1!$B$3,F159=גיליון1!$I$4),גיליון1!$E$8,AND(בצורת!D159=גיליון1!$A$8,בצורת!E159=גיליון1!$C$3,F159=גיליון1!$I$4),גיליון1!$F$8,AND(בצורת!D159=גיליון1!$A$9,F159=גיליון1!$I$4),גיליון1!$E$9,AND(בצורת!D159=גיליון1!$A$10,בצורת!E159=גיליון1!$B$3,F159=גיליון1!$I$4),גיליון1!$E$10,AND(בצורת!D159=גיליון1!$A$10,בצורת!E159=גיליון1!$C$3,F159=גיליון1!$I$4),גיליון1!$F$10,AND(D159=גיליון1!$A$11,בצורת!E159=גיליון1!$B$3,F159=גיליון1!$I$4),גיליון1!$E$11,AND(בצורת!D159=גיליון1!$A$11,בצורת!E159=גיליון1!$C$3,F159=גיליון1!$I$4),גיליון1!$F$11,AND(בצורת!D159=גיליון1!$A$12,בצורת!E159=גיליון1!$B$3,F159=גיליון1!$I$4),גיליון1!$E$12,AND(בצורת!D159=גיליון1!$A$12,בצורת!E159=גיליון1!$C$3,F159=גיליון1!$I$4),גיליון1!$F$12,AND(בצורת!D159=גיליון1!$A$13,בצורת!E159=גיליון1!$B$3,F159=גיליון1!$I$4),גיליון1!$E$13,AND(בצורת!D159=גיליון1!$A$13,בצורת!E159=גיליון1!$C$3,F159=גיליון1!$I$4),גיליון1!$F$13)</f>
        <v/>
      </c>
      <c r="J159" s="19" t="str">
        <f t="shared" si="8"/>
        <v/>
      </c>
      <c r="K159" s="12" t="str">
        <f t="shared" si="9"/>
        <v/>
      </c>
    </row>
    <row r="160" spans="1:11" ht="15.6" x14ac:dyDescent="0.3">
      <c r="A160" s="39"/>
      <c r="B160" s="39"/>
      <c r="C160" s="40"/>
      <c r="D160" s="40"/>
      <c r="E160" s="40"/>
      <c r="F160" s="40"/>
      <c r="G160" s="40"/>
      <c r="H160" s="12" t="str" cm="1">
        <f t="array" ref="H160">+_xlfn.IFS(AND(D160=גיליון1!$A$4,E160=גיליון1!$B$3),בצורת!G160*גיליון1!$C$18+גיליון1!$D$26,AND(D160=גיליון1!$A$4,בצורת!E160=גיליון1!$C$3),0,בצורת!D160=גיליון1!$A$5,בצורת!G160*גיליון1!$C$21,AND(בצורת!D160=גיליון1!$A$6,E160=גיליון1!$B$3),בצורת!G160*גיליון1!$C$20+גיליון1!D182,AND(בצורת!D160=גיליון1!$A$6,בצורת!E160=גיליון1!$C$3),0,D160=גיליון1!$A$7,בצורת!G160*גיליון1!$C$22,בצורת!D160=גיליון1!$A$8,בצורת!G160*גיליון1!$C$23,בצורת!D160=גיליון1!$A$9,בצורת!G160*גיליון1!$C$25,בצורת!D160=גיליון1!$A$10,בצורת!G160*גיליון1!$C$24,בצורת!D160=גיליון1!$A$11,בצורת!G160*גיליון1!$C$28,בצורת!D160=גיליון1!$A$12,בצורת!G160*גיליון1!$C$27,בצורת!D160=גיליון1!$A$13,בצורת!G160*גיליון1!$C$29,D160="","")</f>
        <v/>
      </c>
      <c r="I160" s="19" t="str" cm="1">
        <f t="array" ref="I160">+_xlfn.IFS(AND(D160=גיליון1!$A$4,בצורת!E160=גיליון1!$B$3,F160=גיליון1!$I$3),גיליון1!$B$4,AND(בצורת!D160=גיליון1!$A$4,בצורת!E160=גיליון1!$C$3,F160=גיליון1!$I$3),גיליון1!$C$4,AND(D160=גיליון1!$A$5,בצורת!E160=גיליון1!$B$3,F160=גיליון1!$I$3),גיליון1!$B$5,AND(בצורת!D160=גיליון1!$A$5,בצורת!E160=גיליון1!$C$3,F160=גיליון1!$I$3),גיליון1!$C$5,AND(D160=גיליון1!$A$6,בצורת!E160=גיליון1!$B$3,F160=גיליון1!$I$3),גיליון1!$B$6,AND(בצורת!D160=גיליון1!$A$6,בצורת!E160=גיליון1!$C$3,F160=גיליון1!$I$3),גיליון1!$C$6,AND(בצורת!D160=גיליון1!$A$7,בצורת!E160=גיליון1!$B$3,F160=גיליון1!$I$3),גיליון1!$B$7,AND(בצורת!D160=גיליון1!$A$7,בצורת!E160=גיליון1!$C$3,F160=גיליון1!$I$3),גיליון1!$C$7,AND(בצורת!D160=גיליון1!$A$8,בצורת!E160=גיליון1!$B$3,F160=גיליון1!$I$3),גיליון1!$B$8,AND(בצורת!D160=גיליון1!$A$8,בצורת!E160=גיליון1!$C$3,F160=גיליון1!$I$3),גיליון1!$C$8,AND(בצורת!D160=גיליון1!$A$9,F160=גיליון1!$I$3),גיליון1!$B$9,AND(בצורת!D160=גיליון1!$A$10,בצורת!E160=גיליון1!$B$3,F160=גיליון1!$I$3),גיליון1!$B$10,AND(בצורת!D160=גיליון1!$A$10,בצורת!E160=גיליון1!$C$3,F160=גיליון1!$I$3),גיליון1!$C$10,AND(D160=גיליון1!$A$11,בצורת!E160=גיליון1!$B$3,F160=גיליון1!$I$3),גיליון1!$B$11,AND(בצורת!D160=גיליון1!$A$11,בצורת!E160=גיליון1!$C$3,F160=גיליון1!$I$3),גיליון1!$C$11,AND(בצורת!D160=גיליון1!$A$12,בצורת!E160=גיליון1!$B$3,F160=גיליון1!$I$3),גיליון1!$B$12,AND(בצורת!D160=גיליון1!$A$12,בצורת!E160=גיליון1!$C$3,F160=גיליון1!$I$3),גיליון1!$C$12,AND(בצורת!D160=גיליון1!$A$13,בצורת!E160=גיליון1!$B$3,F160=גיליון1!$I$3),גיליון1!$B$13,AND(בצורת!D160=גיליון1!$A$13,בצורת!E160=גיליון1!$C$3,F160=גיליון1!$I$3),גיליון1!$C$13,D160="","",AND(D160=גיליון1!$A$4,בצורת!E160=גיליון1!$B$3,F160=גיליון1!$I$4),גיליון1!$E$4,AND(בצורת!D160=גיליון1!$A$4,בצורת!E160=גיליון1!$C$3,F160=גיליון1!$I$4),גיליון1!$F$4,AND(D160=גיליון1!$A$5,בצורת!E160=גיליון1!$B$3,F160=גיליון1!$I$4),גיליון1!$E$5,AND(בצורת!D160=גיליון1!$A$5,בצורת!E160=גיליון1!$C$3,F160=גיליון1!$I$4),גיליון1!$F$5,AND(D160=גיליון1!$A$6,בצורת!E160=גיליון1!$B$3,F160=גיליון1!$I$4),גיליון1!$E$6,AND(בצורת!D160=גיליון1!$A$6,בצורת!E160=גיליון1!$C$3,F160=גיליון1!$I$4),גיליון1!$F$6,AND(בצורת!D160=גיליון1!$A$7,בצורת!E160=גיליון1!$B$3,F160=גיליון1!$I$4),גיליון1!$E$7,AND(בצורת!D160=גיליון1!$A$7,בצורת!E160=גיליון1!$C$3,F160=גיליון1!$I$4),גיליון1!$F$7,AND(בצורת!D160=גיליון1!$A$8,בצורת!E160=גיליון1!$B$3,F160=גיליון1!$I$4),גיליון1!$E$8,AND(בצורת!D160=גיליון1!$A$8,בצורת!E160=גיליון1!$C$3,F160=גיליון1!$I$4),גיליון1!$F$8,AND(בצורת!D160=גיליון1!$A$9,F160=גיליון1!$I$4),גיליון1!$E$9,AND(בצורת!D160=גיליון1!$A$10,בצורת!E160=גיליון1!$B$3,F160=גיליון1!$I$4),גיליון1!$E$10,AND(בצורת!D160=גיליון1!$A$10,בצורת!E160=גיליון1!$C$3,F160=גיליון1!$I$4),גיליון1!$F$10,AND(D160=גיליון1!$A$11,בצורת!E160=גיליון1!$B$3,F160=גיליון1!$I$4),גיליון1!$E$11,AND(בצורת!D160=גיליון1!$A$11,בצורת!E160=גיליון1!$C$3,F160=גיליון1!$I$4),גיליון1!$F$11,AND(בצורת!D160=גיליון1!$A$12,בצורת!E160=גיליון1!$B$3,F160=גיליון1!$I$4),גיליון1!$E$12,AND(בצורת!D160=גיליון1!$A$12,בצורת!E160=גיליון1!$C$3,F160=גיליון1!$I$4),גיליון1!$F$12,AND(בצורת!D160=גיליון1!$A$13,בצורת!E160=גיליון1!$B$3,F160=גיליון1!$I$4),גיליון1!$E$13,AND(בצורת!D160=גיליון1!$A$13,בצורת!E160=גיליון1!$C$3,F160=גיליון1!$I$4),גיליון1!$F$13)</f>
        <v/>
      </c>
      <c r="J160" s="19" t="str">
        <f t="shared" si="8"/>
        <v/>
      </c>
      <c r="K160" s="12" t="str">
        <f t="shared" si="9"/>
        <v/>
      </c>
    </row>
    <row r="161" spans="1:11" ht="15.6" x14ac:dyDescent="0.3">
      <c r="A161" s="39"/>
      <c r="B161" s="39"/>
      <c r="C161" s="40"/>
      <c r="D161" s="40"/>
      <c r="E161" s="40"/>
      <c r="F161" s="40"/>
      <c r="G161" s="40"/>
      <c r="H161" s="12" t="str" cm="1">
        <f t="array" ref="H161">+_xlfn.IFS(AND(D161=גיליון1!$A$4,E161=גיליון1!$B$3),בצורת!G161*גיליון1!$C$18+גיליון1!$D$26,AND(D161=גיליון1!$A$4,בצורת!E161=גיליון1!$C$3),0,בצורת!D161=גיליון1!$A$5,בצורת!G161*גיליון1!$C$21,AND(בצורת!D161=גיליון1!$A$6,E161=גיליון1!$B$3),בצורת!G161*גיליון1!$C$20+גיליון1!D183,AND(בצורת!D161=גיליון1!$A$6,בצורת!E161=גיליון1!$C$3),0,D161=גיליון1!$A$7,בצורת!G161*גיליון1!$C$22,בצורת!D161=גיליון1!$A$8,בצורת!G161*גיליון1!$C$23,בצורת!D161=גיליון1!$A$9,בצורת!G161*גיליון1!$C$25,בצורת!D161=גיליון1!$A$10,בצורת!G161*גיליון1!$C$24,בצורת!D161=גיליון1!$A$11,בצורת!G161*גיליון1!$C$28,בצורת!D161=גיליון1!$A$12,בצורת!G161*גיליון1!$C$27,בצורת!D161=גיליון1!$A$13,בצורת!G161*גיליון1!$C$29,D161="","")</f>
        <v/>
      </c>
      <c r="I161" s="19" t="str" cm="1">
        <f t="array" ref="I161">+_xlfn.IFS(AND(D161=גיליון1!$A$4,בצורת!E161=גיליון1!$B$3,F161=גיליון1!$I$3),גיליון1!$B$4,AND(בצורת!D161=גיליון1!$A$4,בצורת!E161=גיליון1!$C$3,F161=גיליון1!$I$3),גיליון1!$C$4,AND(D161=גיליון1!$A$5,בצורת!E161=גיליון1!$B$3,F161=גיליון1!$I$3),גיליון1!$B$5,AND(בצורת!D161=גיליון1!$A$5,בצורת!E161=גיליון1!$C$3,F161=גיליון1!$I$3),גיליון1!$C$5,AND(D161=גיליון1!$A$6,בצורת!E161=גיליון1!$B$3,F161=גיליון1!$I$3),גיליון1!$B$6,AND(בצורת!D161=גיליון1!$A$6,בצורת!E161=גיליון1!$C$3,F161=גיליון1!$I$3),גיליון1!$C$6,AND(בצורת!D161=גיליון1!$A$7,בצורת!E161=גיליון1!$B$3,F161=גיליון1!$I$3),גיליון1!$B$7,AND(בצורת!D161=גיליון1!$A$7,בצורת!E161=גיליון1!$C$3,F161=גיליון1!$I$3),גיליון1!$C$7,AND(בצורת!D161=גיליון1!$A$8,בצורת!E161=גיליון1!$B$3,F161=גיליון1!$I$3),גיליון1!$B$8,AND(בצורת!D161=גיליון1!$A$8,בצורת!E161=גיליון1!$C$3,F161=גיליון1!$I$3),גיליון1!$C$8,AND(בצורת!D161=גיליון1!$A$9,F161=גיליון1!$I$3),גיליון1!$B$9,AND(בצורת!D161=גיליון1!$A$10,בצורת!E161=גיליון1!$B$3,F161=גיליון1!$I$3),גיליון1!$B$10,AND(בצורת!D161=גיליון1!$A$10,בצורת!E161=גיליון1!$C$3,F161=גיליון1!$I$3),גיליון1!$C$10,AND(D161=גיליון1!$A$11,בצורת!E161=גיליון1!$B$3,F161=גיליון1!$I$3),גיליון1!$B$11,AND(בצורת!D161=גיליון1!$A$11,בצורת!E161=גיליון1!$C$3,F161=גיליון1!$I$3),גיליון1!$C$11,AND(בצורת!D161=גיליון1!$A$12,בצורת!E161=גיליון1!$B$3,F161=גיליון1!$I$3),גיליון1!$B$12,AND(בצורת!D161=גיליון1!$A$12,בצורת!E161=גיליון1!$C$3,F161=גיליון1!$I$3),גיליון1!$C$12,AND(בצורת!D161=גיליון1!$A$13,בצורת!E161=גיליון1!$B$3,F161=גיליון1!$I$3),גיליון1!$B$13,AND(בצורת!D161=גיליון1!$A$13,בצורת!E161=גיליון1!$C$3,F161=גיליון1!$I$3),גיליון1!$C$13,D161="","",AND(D161=גיליון1!$A$4,בצורת!E161=גיליון1!$B$3,F161=גיליון1!$I$4),גיליון1!$E$4,AND(בצורת!D161=גיליון1!$A$4,בצורת!E161=גיליון1!$C$3,F161=גיליון1!$I$4),גיליון1!$F$4,AND(D161=גיליון1!$A$5,בצורת!E161=גיליון1!$B$3,F161=גיליון1!$I$4),גיליון1!$E$5,AND(בצורת!D161=גיליון1!$A$5,בצורת!E161=גיליון1!$C$3,F161=גיליון1!$I$4),גיליון1!$F$5,AND(D161=גיליון1!$A$6,בצורת!E161=גיליון1!$B$3,F161=גיליון1!$I$4),גיליון1!$E$6,AND(בצורת!D161=גיליון1!$A$6,בצורת!E161=גיליון1!$C$3,F161=גיליון1!$I$4),גיליון1!$F$6,AND(בצורת!D161=גיליון1!$A$7,בצורת!E161=גיליון1!$B$3,F161=גיליון1!$I$4),גיליון1!$E$7,AND(בצורת!D161=גיליון1!$A$7,בצורת!E161=גיליון1!$C$3,F161=גיליון1!$I$4),גיליון1!$F$7,AND(בצורת!D161=גיליון1!$A$8,בצורת!E161=גיליון1!$B$3,F161=גיליון1!$I$4),גיליון1!$E$8,AND(בצורת!D161=גיליון1!$A$8,בצורת!E161=גיליון1!$C$3,F161=גיליון1!$I$4),גיליון1!$F$8,AND(בצורת!D161=גיליון1!$A$9,F161=גיליון1!$I$4),גיליון1!$E$9,AND(בצורת!D161=גיליון1!$A$10,בצורת!E161=גיליון1!$B$3,F161=גיליון1!$I$4),גיליון1!$E$10,AND(בצורת!D161=גיליון1!$A$10,בצורת!E161=גיליון1!$C$3,F161=גיליון1!$I$4),גיליון1!$F$10,AND(D161=גיליון1!$A$11,בצורת!E161=גיליון1!$B$3,F161=גיליון1!$I$4),גיליון1!$E$11,AND(בצורת!D161=גיליון1!$A$11,בצורת!E161=גיליון1!$C$3,F161=גיליון1!$I$4),גיליון1!$F$11,AND(בצורת!D161=גיליון1!$A$12,בצורת!E161=גיליון1!$B$3,F161=גיליון1!$I$4),גיליון1!$E$12,AND(בצורת!D161=גיליון1!$A$12,בצורת!E161=גיליון1!$C$3,F161=גיליון1!$I$4),גיליון1!$F$12,AND(בצורת!D161=גיליון1!$A$13,בצורת!E161=גיליון1!$B$3,F161=גיליון1!$I$4),גיליון1!$E$13,AND(בצורת!D161=גיליון1!$A$13,בצורת!E161=גיליון1!$C$3,F161=גיליון1!$I$4),גיליון1!$F$13)</f>
        <v/>
      </c>
      <c r="J161" s="19" t="str">
        <f t="shared" si="8"/>
        <v/>
      </c>
      <c r="K161" s="12" t="str">
        <f t="shared" si="9"/>
        <v/>
      </c>
    </row>
    <row r="162" spans="1:11" ht="15.6" x14ac:dyDescent="0.3">
      <c r="A162" s="39"/>
      <c r="B162" s="39"/>
      <c r="C162" s="40"/>
      <c r="D162" s="40"/>
      <c r="E162" s="40"/>
      <c r="F162" s="40"/>
      <c r="G162" s="40"/>
      <c r="H162" s="12" t="str" cm="1">
        <f t="array" ref="H162">+_xlfn.IFS(AND(D162=גיליון1!$A$4,E162=גיליון1!$B$3),בצורת!G162*גיליון1!$C$18+גיליון1!$D$26,AND(D162=גיליון1!$A$4,בצורת!E162=גיליון1!$C$3),0,בצורת!D162=גיליון1!$A$5,בצורת!G162*גיליון1!$C$21,AND(בצורת!D162=גיליון1!$A$6,E162=גיליון1!$B$3),בצורת!G162*גיליון1!$C$20+גיליון1!D184,AND(בצורת!D162=גיליון1!$A$6,בצורת!E162=גיליון1!$C$3),0,D162=גיליון1!$A$7,בצורת!G162*גיליון1!$C$22,בצורת!D162=גיליון1!$A$8,בצורת!G162*גיליון1!$C$23,בצורת!D162=גיליון1!$A$9,בצורת!G162*גיליון1!$C$25,בצורת!D162=גיליון1!$A$10,בצורת!G162*גיליון1!$C$24,בצורת!D162=גיליון1!$A$11,בצורת!G162*גיליון1!$C$28,בצורת!D162=גיליון1!$A$12,בצורת!G162*גיליון1!$C$27,בצורת!D162=גיליון1!$A$13,בצורת!G162*גיליון1!$C$29,D162="","")</f>
        <v/>
      </c>
      <c r="I162" s="19" t="str" cm="1">
        <f t="array" ref="I162">+_xlfn.IFS(AND(D162=גיליון1!$A$4,בצורת!E162=גיליון1!$B$3,F162=גיליון1!$I$3),גיליון1!$B$4,AND(בצורת!D162=גיליון1!$A$4,בצורת!E162=גיליון1!$C$3,F162=גיליון1!$I$3),גיליון1!$C$4,AND(D162=גיליון1!$A$5,בצורת!E162=גיליון1!$B$3,F162=גיליון1!$I$3),גיליון1!$B$5,AND(בצורת!D162=גיליון1!$A$5,בצורת!E162=גיליון1!$C$3,F162=גיליון1!$I$3),גיליון1!$C$5,AND(D162=גיליון1!$A$6,בצורת!E162=גיליון1!$B$3,F162=גיליון1!$I$3),גיליון1!$B$6,AND(בצורת!D162=גיליון1!$A$6,בצורת!E162=גיליון1!$C$3,F162=גיליון1!$I$3),גיליון1!$C$6,AND(בצורת!D162=גיליון1!$A$7,בצורת!E162=גיליון1!$B$3,F162=גיליון1!$I$3),גיליון1!$B$7,AND(בצורת!D162=גיליון1!$A$7,בצורת!E162=גיליון1!$C$3,F162=גיליון1!$I$3),גיליון1!$C$7,AND(בצורת!D162=גיליון1!$A$8,בצורת!E162=גיליון1!$B$3,F162=גיליון1!$I$3),גיליון1!$B$8,AND(בצורת!D162=גיליון1!$A$8,בצורת!E162=גיליון1!$C$3,F162=גיליון1!$I$3),גיליון1!$C$8,AND(בצורת!D162=גיליון1!$A$9,F162=גיליון1!$I$3),גיליון1!$B$9,AND(בצורת!D162=גיליון1!$A$10,בצורת!E162=גיליון1!$B$3,F162=גיליון1!$I$3),גיליון1!$B$10,AND(בצורת!D162=גיליון1!$A$10,בצורת!E162=גיליון1!$C$3,F162=גיליון1!$I$3),גיליון1!$C$10,AND(D162=גיליון1!$A$11,בצורת!E162=גיליון1!$B$3,F162=גיליון1!$I$3),גיליון1!$B$11,AND(בצורת!D162=גיליון1!$A$11,בצורת!E162=גיליון1!$C$3,F162=גיליון1!$I$3),גיליון1!$C$11,AND(בצורת!D162=גיליון1!$A$12,בצורת!E162=גיליון1!$B$3,F162=גיליון1!$I$3),גיליון1!$B$12,AND(בצורת!D162=גיליון1!$A$12,בצורת!E162=גיליון1!$C$3,F162=גיליון1!$I$3),גיליון1!$C$12,AND(בצורת!D162=גיליון1!$A$13,בצורת!E162=גיליון1!$B$3,F162=גיליון1!$I$3),גיליון1!$B$13,AND(בצורת!D162=גיליון1!$A$13,בצורת!E162=גיליון1!$C$3,F162=גיליון1!$I$3),גיליון1!$C$13,D162="","",AND(D162=גיליון1!$A$4,בצורת!E162=גיליון1!$B$3,F162=גיליון1!$I$4),גיליון1!$E$4,AND(בצורת!D162=גיליון1!$A$4,בצורת!E162=גיליון1!$C$3,F162=גיליון1!$I$4),גיליון1!$F$4,AND(D162=גיליון1!$A$5,בצורת!E162=גיליון1!$B$3,F162=גיליון1!$I$4),גיליון1!$E$5,AND(בצורת!D162=גיליון1!$A$5,בצורת!E162=גיליון1!$C$3,F162=גיליון1!$I$4),גיליון1!$F$5,AND(D162=גיליון1!$A$6,בצורת!E162=גיליון1!$B$3,F162=גיליון1!$I$4),גיליון1!$E$6,AND(בצורת!D162=גיליון1!$A$6,בצורת!E162=גיליון1!$C$3,F162=גיליון1!$I$4),גיליון1!$F$6,AND(בצורת!D162=גיליון1!$A$7,בצורת!E162=גיליון1!$B$3,F162=גיליון1!$I$4),גיליון1!$E$7,AND(בצורת!D162=גיליון1!$A$7,בצורת!E162=גיליון1!$C$3,F162=גיליון1!$I$4),גיליון1!$F$7,AND(בצורת!D162=גיליון1!$A$8,בצורת!E162=גיליון1!$B$3,F162=גיליון1!$I$4),גיליון1!$E$8,AND(בצורת!D162=גיליון1!$A$8,בצורת!E162=גיליון1!$C$3,F162=גיליון1!$I$4),גיליון1!$F$8,AND(בצורת!D162=גיליון1!$A$9,F162=גיליון1!$I$4),גיליון1!$E$9,AND(בצורת!D162=גיליון1!$A$10,בצורת!E162=גיליון1!$B$3,F162=גיליון1!$I$4),גיליון1!$E$10,AND(בצורת!D162=גיליון1!$A$10,בצורת!E162=גיליון1!$C$3,F162=גיליון1!$I$4),גיליון1!$F$10,AND(D162=גיליון1!$A$11,בצורת!E162=גיליון1!$B$3,F162=גיליון1!$I$4),גיליון1!$E$11,AND(בצורת!D162=גיליון1!$A$11,בצורת!E162=גיליון1!$C$3,F162=גיליון1!$I$4),גיליון1!$F$11,AND(בצורת!D162=גיליון1!$A$12,בצורת!E162=גיליון1!$B$3,F162=גיליון1!$I$4),גיליון1!$E$12,AND(בצורת!D162=גיליון1!$A$12,בצורת!E162=גיליון1!$C$3,F162=גיליון1!$I$4),גיליון1!$F$12,AND(בצורת!D162=גיליון1!$A$13,בצורת!E162=גיליון1!$B$3,F162=גיליון1!$I$4),גיליון1!$E$13,AND(בצורת!D162=גיליון1!$A$13,בצורת!E162=גיליון1!$C$3,F162=גיליון1!$I$4),גיליון1!$F$13)</f>
        <v/>
      </c>
      <c r="J162" s="19" t="str">
        <f t="shared" si="8"/>
        <v/>
      </c>
      <c r="K162" s="12" t="str">
        <f t="shared" si="9"/>
        <v/>
      </c>
    </row>
    <row r="163" spans="1:11" ht="15.6" x14ac:dyDescent="0.3">
      <c r="A163" s="39"/>
      <c r="B163" s="39"/>
      <c r="C163" s="40"/>
      <c r="D163" s="40"/>
      <c r="E163" s="40"/>
      <c r="F163" s="40"/>
      <c r="G163" s="40"/>
      <c r="H163" s="12" t="str" cm="1">
        <f t="array" ref="H163">+_xlfn.IFS(AND(D163=גיליון1!$A$4,E163=גיליון1!$B$3),בצורת!G163*גיליון1!$C$18+גיליון1!$D$26,AND(D163=גיליון1!$A$4,בצורת!E163=גיליון1!$C$3),0,בצורת!D163=גיליון1!$A$5,בצורת!G163*גיליון1!$C$21,AND(בצורת!D163=גיליון1!$A$6,E163=גיליון1!$B$3),בצורת!G163*גיליון1!$C$20+גיליון1!D185,AND(בצורת!D163=גיליון1!$A$6,בצורת!E163=גיליון1!$C$3),0,D163=גיליון1!$A$7,בצורת!G163*גיליון1!$C$22,בצורת!D163=גיליון1!$A$8,בצורת!G163*גיליון1!$C$23,בצורת!D163=גיליון1!$A$9,בצורת!G163*גיליון1!$C$25,בצורת!D163=גיליון1!$A$10,בצורת!G163*גיליון1!$C$24,בצורת!D163=גיליון1!$A$11,בצורת!G163*גיליון1!$C$28,בצורת!D163=גיליון1!$A$12,בצורת!G163*גיליון1!$C$27,בצורת!D163=גיליון1!$A$13,בצורת!G163*גיליון1!$C$29,D163="","")</f>
        <v/>
      </c>
      <c r="I163" s="19" t="str" cm="1">
        <f t="array" ref="I163">+_xlfn.IFS(AND(D163=גיליון1!$A$4,בצורת!E163=גיליון1!$B$3,F163=גיליון1!$I$3),גיליון1!$B$4,AND(בצורת!D163=גיליון1!$A$4,בצורת!E163=גיליון1!$C$3,F163=גיליון1!$I$3),גיליון1!$C$4,AND(D163=גיליון1!$A$5,בצורת!E163=גיליון1!$B$3,F163=גיליון1!$I$3),גיליון1!$B$5,AND(בצורת!D163=גיליון1!$A$5,בצורת!E163=גיליון1!$C$3,F163=גיליון1!$I$3),גיליון1!$C$5,AND(D163=גיליון1!$A$6,בצורת!E163=גיליון1!$B$3,F163=גיליון1!$I$3),גיליון1!$B$6,AND(בצורת!D163=גיליון1!$A$6,בצורת!E163=גיליון1!$C$3,F163=גיליון1!$I$3),גיליון1!$C$6,AND(בצורת!D163=גיליון1!$A$7,בצורת!E163=גיליון1!$B$3,F163=גיליון1!$I$3),גיליון1!$B$7,AND(בצורת!D163=גיליון1!$A$7,בצורת!E163=גיליון1!$C$3,F163=גיליון1!$I$3),גיליון1!$C$7,AND(בצורת!D163=גיליון1!$A$8,בצורת!E163=גיליון1!$B$3,F163=גיליון1!$I$3),גיליון1!$B$8,AND(בצורת!D163=גיליון1!$A$8,בצורת!E163=גיליון1!$C$3,F163=גיליון1!$I$3),גיליון1!$C$8,AND(בצורת!D163=גיליון1!$A$9,F163=גיליון1!$I$3),גיליון1!$B$9,AND(בצורת!D163=גיליון1!$A$10,בצורת!E163=גיליון1!$B$3,F163=גיליון1!$I$3),גיליון1!$B$10,AND(בצורת!D163=גיליון1!$A$10,בצורת!E163=גיליון1!$C$3,F163=גיליון1!$I$3),גיליון1!$C$10,AND(D163=גיליון1!$A$11,בצורת!E163=גיליון1!$B$3,F163=גיליון1!$I$3),גיליון1!$B$11,AND(בצורת!D163=גיליון1!$A$11,בצורת!E163=גיליון1!$C$3,F163=גיליון1!$I$3),גיליון1!$C$11,AND(בצורת!D163=גיליון1!$A$12,בצורת!E163=גיליון1!$B$3,F163=גיליון1!$I$3),גיליון1!$B$12,AND(בצורת!D163=גיליון1!$A$12,בצורת!E163=גיליון1!$C$3,F163=גיליון1!$I$3),גיליון1!$C$12,AND(בצורת!D163=גיליון1!$A$13,בצורת!E163=גיליון1!$B$3,F163=גיליון1!$I$3),גיליון1!$B$13,AND(בצורת!D163=גיליון1!$A$13,בצורת!E163=גיליון1!$C$3,F163=גיליון1!$I$3),גיליון1!$C$13,D163="","",AND(D163=גיליון1!$A$4,בצורת!E163=גיליון1!$B$3,F163=גיליון1!$I$4),גיליון1!$E$4,AND(בצורת!D163=גיליון1!$A$4,בצורת!E163=גיליון1!$C$3,F163=גיליון1!$I$4),גיליון1!$F$4,AND(D163=גיליון1!$A$5,בצורת!E163=גיליון1!$B$3,F163=גיליון1!$I$4),גיליון1!$E$5,AND(בצורת!D163=גיליון1!$A$5,בצורת!E163=גיליון1!$C$3,F163=גיליון1!$I$4),גיליון1!$F$5,AND(D163=גיליון1!$A$6,בצורת!E163=גיליון1!$B$3,F163=גיליון1!$I$4),גיליון1!$E$6,AND(בצורת!D163=גיליון1!$A$6,בצורת!E163=גיליון1!$C$3,F163=גיליון1!$I$4),גיליון1!$F$6,AND(בצורת!D163=גיליון1!$A$7,בצורת!E163=גיליון1!$B$3,F163=גיליון1!$I$4),גיליון1!$E$7,AND(בצורת!D163=גיליון1!$A$7,בצורת!E163=גיליון1!$C$3,F163=גיליון1!$I$4),גיליון1!$F$7,AND(בצורת!D163=גיליון1!$A$8,בצורת!E163=גיליון1!$B$3,F163=גיליון1!$I$4),גיליון1!$E$8,AND(בצורת!D163=גיליון1!$A$8,בצורת!E163=גיליון1!$C$3,F163=גיליון1!$I$4),גיליון1!$F$8,AND(בצורת!D163=גיליון1!$A$9,F163=גיליון1!$I$4),גיליון1!$E$9,AND(בצורת!D163=גיליון1!$A$10,בצורת!E163=גיליון1!$B$3,F163=גיליון1!$I$4),גיליון1!$E$10,AND(בצורת!D163=גיליון1!$A$10,בצורת!E163=גיליון1!$C$3,F163=גיליון1!$I$4),גיליון1!$F$10,AND(D163=גיליון1!$A$11,בצורת!E163=גיליון1!$B$3,F163=גיליון1!$I$4),גיליון1!$E$11,AND(בצורת!D163=גיליון1!$A$11,בצורת!E163=גיליון1!$C$3,F163=גיליון1!$I$4),גיליון1!$F$11,AND(בצורת!D163=גיליון1!$A$12,בצורת!E163=גיליון1!$B$3,F163=גיליון1!$I$4),גיליון1!$E$12,AND(בצורת!D163=גיליון1!$A$12,בצורת!E163=גיליון1!$C$3,F163=גיליון1!$I$4),גיליון1!$F$12,AND(בצורת!D163=גיליון1!$A$13,בצורת!E163=גיליון1!$B$3,F163=גיליון1!$I$4),גיליון1!$E$13,AND(בצורת!D163=גיליון1!$A$13,בצורת!E163=גיליון1!$C$3,F163=גיליון1!$I$4),גיליון1!$F$13)</f>
        <v/>
      </c>
      <c r="J163" s="19" t="str">
        <f t="shared" si="8"/>
        <v/>
      </c>
      <c r="K163" s="12" t="str">
        <f t="shared" si="9"/>
        <v/>
      </c>
    </row>
    <row r="164" spans="1:11" ht="15.6" x14ac:dyDescent="0.3">
      <c r="A164" s="39"/>
      <c r="B164" s="39"/>
      <c r="C164" s="40"/>
      <c r="D164" s="40"/>
      <c r="E164" s="40"/>
      <c r="F164" s="40"/>
      <c r="G164" s="40"/>
      <c r="H164" s="12" t="str" cm="1">
        <f t="array" ref="H164">+_xlfn.IFS(AND(D164=גיליון1!$A$4,E164=גיליון1!$B$3),בצורת!G164*גיליון1!$C$18+גיליון1!$D$26,AND(D164=גיליון1!$A$4,בצורת!E164=גיליון1!$C$3),0,בצורת!D164=גיליון1!$A$5,בצורת!G164*גיליון1!$C$21,AND(בצורת!D164=גיליון1!$A$6,E164=גיליון1!$B$3),בצורת!G164*גיליון1!$C$20+גיליון1!D186,AND(בצורת!D164=גיליון1!$A$6,בצורת!E164=גיליון1!$C$3),0,D164=גיליון1!$A$7,בצורת!G164*גיליון1!$C$22,בצורת!D164=גיליון1!$A$8,בצורת!G164*גיליון1!$C$23,בצורת!D164=גיליון1!$A$9,בצורת!G164*גיליון1!$C$25,בצורת!D164=גיליון1!$A$10,בצורת!G164*גיליון1!$C$24,בצורת!D164=גיליון1!$A$11,בצורת!G164*גיליון1!$C$28,בצורת!D164=גיליון1!$A$12,בצורת!G164*גיליון1!$C$27,בצורת!D164=גיליון1!$A$13,בצורת!G164*גיליון1!$C$29,D164="","")</f>
        <v/>
      </c>
      <c r="I164" s="19" t="str" cm="1">
        <f t="array" ref="I164">+_xlfn.IFS(AND(D164=גיליון1!$A$4,בצורת!E164=גיליון1!$B$3,F164=גיליון1!$I$3),גיליון1!$B$4,AND(בצורת!D164=גיליון1!$A$4,בצורת!E164=גיליון1!$C$3,F164=גיליון1!$I$3),גיליון1!$C$4,AND(D164=גיליון1!$A$5,בצורת!E164=גיליון1!$B$3,F164=גיליון1!$I$3),גיליון1!$B$5,AND(בצורת!D164=גיליון1!$A$5,בצורת!E164=גיליון1!$C$3,F164=גיליון1!$I$3),גיליון1!$C$5,AND(D164=גיליון1!$A$6,בצורת!E164=גיליון1!$B$3,F164=גיליון1!$I$3),גיליון1!$B$6,AND(בצורת!D164=גיליון1!$A$6,בצורת!E164=גיליון1!$C$3,F164=גיליון1!$I$3),גיליון1!$C$6,AND(בצורת!D164=גיליון1!$A$7,בצורת!E164=גיליון1!$B$3,F164=גיליון1!$I$3),גיליון1!$B$7,AND(בצורת!D164=גיליון1!$A$7,בצורת!E164=גיליון1!$C$3,F164=גיליון1!$I$3),גיליון1!$C$7,AND(בצורת!D164=גיליון1!$A$8,בצורת!E164=גיליון1!$B$3,F164=גיליון1!$I$3),גיליון1!$B$8,AND(בצורת!D164=גיליון1!$A$8,בצורת!E164=גיליון1!$C$3,F164=גיליון1!$I$3),גיליון1!$C$8,AND(בצורת!D164=גיליון1!$A$9,F164=גיליון1!$I$3),גיליון1!$B$9,AND(בצורת!D164=גיליון1!$A$10,בצורת!E164=גיליון1!$B$3,F164=גיליון1!$I$3),גיליון1!$B$10,AND(בצורת!D164=גיליון1!$A$10,בצורת!E164=גיליון1!$C$3,F164=גיליון1!$I$3),גיליון1!$C$10,AND(D164=גיליון1!$A$11,בצורת!E164=גיליון1!$B$3,F164=גיליון1!$I$3),גיליון1!$B$11,AND(בצורת!D164=גיליון1!$A$11,בצורת!E164=גיליון1!$C$3,F164=גיליון1!$I$3),גיליון1!$C$11,AND(בצורת!D164=גיליון1!$A$12,בצורת!E164=גיליון1!$B$3,F164=גיליון1!$I$3),גיליון1!$B$12,AND(בצורת!D164=גיליון1!$A$12,בצורת!E164=גיליון1!$C$3,F164=גיליון1!$I$3),גיליון1!$C$12,AND(בצורת!D164=גיליון1!$A$13,בצורת!E164=גיליון1!$B$3,F164=גיליון1!$I$3),גיליון1!$B$13,AND(בצורת!D164=גיליון1!$A$13,בצורת!E164=גיליון1!$C$3,F164=גיליון1!$I$3),גיליון1!$C$13,D164="","",AND(D164=גיליון1!$A$4,בצורת!E164=גיליון1!$B$3,F164=גיליון1!$I$4),גיליון1!$E$4,AND(בצורת!D164=גיליון1!$A$4,בצורת!E164=גיליון1!$C$3,F164=גיליון1!$I$4),גיליון1!$F$4,AND(D164=גיליון1!$A$5,בצורת!E164=גיליון1!$B$3,F164=גיליון1!$I$4),גיליון1!$E$5,AND(בצורת!D164=גיליון1!$A$5,בצורת!E164=גיליון1!$C$3,F164=גיליון1!$I$4),גיליון1!$F$5,AND(D164=גיליון1!$A$6,בצורת!E164=גיליון1!$B$3,F164=גיליון1!$I$4),גיליון1!$E$6,AND(בצורת!D164=גיליון1!$A$6,בצורת!E164=גיליון1!$C$3,F164=גיליון1!$I$4),גיליון1!$F$6,AND(בצורת!D164=גיליון1!$A$7,בצורת!E164=גיליון1!$B$3,F164=גיליון1!$I$4),גיליון1!$E$7,AND(בצורת!D164=גיליון1!$A$7,בצורת!E164=גיליון1!$C$3,F164=גיליון1!$I$4),גיליון1!$F$7,AND(בצורת!D164=גיליון1!$A$8,בצורת!E164=גיליון1!$B$3,F164=גיליון1!$I$4),גיליון1!$E$8,AND(בצורת!D164=גיליון1!$A$8,בצורת!E164=גיליון1!$C$3,F164=גיליון1!$I$4),גיליון1!$F$8,AND(בצורת!D164=גיליון1!$A$9,F164=גיליון1!$I$4),גיליון1!$E$9,AND(בצורת!D164=גיליון1!$A$10,בצורת!E164=גיליון1!$B$3,F164=גיליון1!$I$4),גיליון1!$E$10,AND(בצורת!D164=גיליון1!$A$10,בצורת!E164=גיליון1!$C$3,F164=גיליון1!$I$4),גיליון1!$F$10,AND(D164=גיליון1!$A$11,בצורת!E164=גיליון1!$B$3,F164=גיליון1!$I$4),גיליון1!$E$11,AND(בצורת!D164=גיליון1!$A$11,בצורת!E164=גיליון1!$C$3,F164=גיליון1!$I$4),גיליון1!$F$11,AND(בצורת!D164=גיליון1!$A$12,בצורת!E164=גיליון1!$B$3,F164=גיליון1!$I$4),גיליון1!$E$12,AND(בצורת!D164=גיליון1!$A$12,בצורת!E164=גיליון1!$C$3,F164=גיליון1!$I$4),גיליון1!$F$12,AND(בצורת!D164=גיליון1!$A$13,בצורת!E164=גיליון1!$B$3,F164=גיליון1!$I$4),גיליון1!$E$13,AND(בצורת!D164=גיליון1!$A$13,בצורת!E164=גיליון1!$C$3,F164=גיליון1!$I$4),גיליון1!$F$13)</f>
        <v/>
      </c>
      <c r="J164" s="19" t="str">
        <f t="shared" si="8"/>
        <v/>
      </c>
      <c r="K164" s="12" t="str">
        <f t="shared" si="9"/>
        <v/>
      </c>
    </row>
    <row r="165" spans="1:11" ht="15.6" x14ac:dyDescent="0.3">
      <c r="A165" s="39"/>
      <c r="B165" s="39"/>
      <c r="C165" s="40"/>
      <c r="D165" s="40"/>
      <c r="E165" s="40"/>
      <c r="F165" s="40"/>
      <c r="G165" s="40"/>
      <c r="H165" s="12" t="str" cm="1">
        <f t="array" ref="H165">+_xlfn.IFS(AND(D165=גיליון1!$A$4,E165=גיליון1!$B$3),בצורת!G165*גיליון1!$C$18+גיליון1!$D$26,AND(D165=גיליון1!$A$4,בצורת!E165=גיליון1!$C$3),0,בצורת!D165=גיליון1!$A$5,בצורת!G165*גיליון1!$C$21,AND(בצורת!D165=גיליון1!$A$6,E165=גיליון1!$B$3),בצורת!G165*גיליון1!$C$20+גיליון1!D187,AND(בצורת!D165=גיליון1!$A$6,בצורת!E165=גיליון1!$C$3),0,D165=גיליון1!$A$7,בצורת!G165*גיליון1!$C$22,בצורת!D165=גיליון1!$A$8,בצורת!G165*גיליון1!$C$23,בצורת!D165=גיליון1!$A$9,בצורת!G165*גיליון1!$C$25,בצורת!D165=גיליון1!$A$10,בצורת!G165*גיליון1!$C$24,בצורת!D165=גיליון1!$A$11,בצורת!G165*גיליון1!$C$28,בצורת!D165=גיליון1!$A$12,בצורת!G165*גיליון1!$C$27,בצורת!D165=גיליון1!$A$13,בצורת!G165*גיליון1!$C$29,D165="","")</f>
        <v/>
      </c>
      <c r="I165" s="19" t="str" cm="1">
        <f t="array" ref="I165">+_xlfn.IFS(AND(D165=גיליון1!$A$4,בצורת!E165=גיליון1!$B$3,F165=גיליון1!$I$3),גיליון1!$B$4,AND(בצורת!D165=גיליון1!$A$4,בצורת!E165=גיליון1!$C$3,F165=גיליון1!$I$3),גיליון1!$C$4,AND(D165=גיליון1!$A$5,בצורת!E165=גיליון1!$B$3,F165=גיליון1!$I$3),גיליון1!$B$5,AND(בצורת!D165=גיליון1!$A$5,בצורת!E165=גיליון1!$C$3,F165=גיליון1!$I$3),גיליון1!$C$5,AND(D165=גיליון1!$A$6,בצורת!E165=גיליון1!$B$3,F165=גיליון1!$I$3),גיליון1!$B$6,AND(בצורת!D165=גיליון1!$A$6,בצורת!E165=גיליון1!$C$3,F165=גיליון1!$I$3),גיליון1!$C$6,AND(בצורת!D165=גיליון1!$A$7,בצורת!E165=גיליון1!$B$3,F165=גיליון1!$I$3),גיליון1!$B$7,AND(בצורת!D165=גיליון1!$A$7,בצורת!E165=גיליון1!$C$3,F165=גיליון1!$I$3),גיליון1!$C$7,AND(בצורת!D165=גיליון1!$A$8,בצורת!E165=גיליון1!$B$3,F165=גיליון1!$I$3),גיליון1!$B$8,AND(בצורת!D165=גיליון1!$A$8,בצורת!E165=גיליון1!$C$3,F165=גיליון1!$I$3),גיליון1!$C$8,AND(בצורת!D165=גיליון1!$A$9,F165=גיליון1!$I$3),גיליון1!$B$9,AND(בצורת!D165=גיליון1!$A$10,בצורת!E165=גיליון1!$B$3,F165=גיליון1!$I$3),גיליון1!$B$10,AND(בצורת!D165=גיליון1!$A$10,בצורת!E165=גיליון1!$C$3,F165=גיליון1!$I$3),גיליון1!$C$10,AND(D165=גיליון1!$A$11,בצורת!E165=גיליון1!$B$3,F165=גיליון1!$I$3),גיליון1!$B$11,AND(בצורת!D165=גיליון1!$A$11,בצורת!E165=גיליון1!$C$3,F165=גיליון1!$I$3),גיליון1!$C$11,AND(בצורת!D165=גיליון1!$A$12,בצורת!E165=גיליון1!$B$3,F165=גיליון1!$I$3),גיליון1!$B$12,AND(בצורת!D165=גיליון1!$A$12,בצורת!E165=גיליון1!$C$3,F165=גיליון1!$I$3),גיליון1!$C$12,AND(בצורת!D165=גיליון1!$A$13,בצורת!E165=גיליון1!$B$3,F165=גיליון1!$I$3),גיליון1!$B$13,AND(בצורת!D165=גיליון1!$A$13,בצורת!E165=גיליון1!$C$3,F165=גיליון1!$I$3),גיליון1!$C$13,D165="","",AND(D165=גיליון1!$A$4,בצורת!E165=גיליון1!$B$3,F165=גיליון1!$I$4),גיליון1!$E$4,AND(בצורת!D165=גיליון1!$A$4,בצורת!E165=גיליון1!$C$3,F165=גיליון1!$I$4),גיליון1!$F$4,AND(D165=גיליון1!$A$5,בצורת!E165=גיליון1!$B$3,F165=גיליון1!$I$4),גיליון1!$E$5,AND(בצורת!D165=גיליון1!$A$5,בצורת!E165=גיליון1!$C$3,F165=גיליון1!$I$4),גיליון1!$F$5,AND(D165=גיליון1!$A$6,בצורת!E165=גיליון1!$B$3,F165=גיליון1!$I$4),גיליון1!$E$6,AND(בצורת!D165=גיליון1!$A$6,בצורת!E165=גיליון1!$C$3,F165=גיליון1!$I$4),גיליון1!$F$6,AND(בצורת!D165=גיליון1!$A$7,בצורת!E165=גיליון1!$B$3,F165=גיליון1!$I$4),גיליון1!$E$7,AND(בצורת!D165=גיליון1!$A$7,בצורת!E165=גיליון1!$C$3,F165=גיליון1!$I$4),גיליון1!$F$7,AND(בצורת!D165=גיליון1!$A$8,בצורת!E165=גיליון1!$B$3,F165=גיליון1!$I$4),גיליון1!$E$8,AND(בצורת!D165=גיליון1!$A$8,בצורת!E165=גיליון1!$C$3,F165=גיליון1!$I$4),גיליון1!$F$8,AND(בצורת!D165=גיליון1!$A$9,F165=גיליון1!$I$4),גיליון1!$E$9,AND(בצורת!D165=גיליון1!$A$10,בצורת!E165=גיליון1!$B$3,F165=גיליון1!$I$4),גיליון1!$E$10,AND(בצורת!D165=גיליון1!$A$10,בצורת!E165=גיליון1!$C$3,F165=גיליון1!$I$4),גיליון1!$F$10,AND(D165=גיליון1!$A$11,בצורת!E165=גיליון1!$B$3,F165=גיליון1!$I$4),גיליון1!$E$11,AND(בצורת!D165=גיליון1!$A$11,בצורת!E165=גיליון1!$C$3,F165=גיליון1!$I$4),גיליון1!$F$11,AND(בצורת!D165=גיליון1!$A$12,בצורת!E165=גיליון1!$B$3,F165=גיליון1!$I$4),גיליון1!$E$12,AND(בצורת!D165=גיליון1!$A$12,בצורת!E165=גיליון1!$C$3,F165=גיליון1!$I$4),גיליון1!$F$12,AND(בצורת!D165=גיליון1!$A$13,בצורת!E165=גיליון1!$B$3,F165=גיליון1!$I$4),גיליון1!$E$13,AND(בצורת!D165=גיליון1!$A$13,בצורת!E165=גיליון1!$C$3,F165=גיליון1!$I$4),גיליון1!$F$13)</f>
        <v/>
      </c>
      <c r="J165" s="19" t="str">
        <f t="shared" si="8"/>
        <v/>
      </c>
      <c r="K165" s="12" t="str">
        <f t="shared" si="9"/>
        <v/>
      </c>
    </row>
    <row r="166" spans="1:11" ht="15.6" x14ac:dyDescent="0.3">
      <c r="A166" s="39"/>
      <c r="B166" s="39"/>
      <c r="C166" s="40"/>
      <c r="D166" s="40"/>
      <c r="E166" s="40"/>
      <c r="F166" s="40"/>
      <c r="G166" s="40"/>
      <c r="H166" s="12" t="str" cm="1">
        <f t="array" ref="H166">+_xlfn.IFS(AND(D166=גיליון1!$A$4,E166=גיליון1!$B$3),בצורת!G166*גיליון1!$C$18+גיליון1!$D$26,AND(D166=גיליון1!$A$4,בצורת!E166=גיליון1!$C$3),0,בצורת!D166=גיליון1!$A$5,בצורת!G166*גיליון1!$C$21,AND(בצורת!D166=גיליון1!$A$6,E166=גיליון1!$B$3),בצורת!G166*גיליון1!$C$20+גיליון1!D188,AND(בצורת!D166=גיליון1!$A$6,בצורת!E166=גיליון1!$C$3),0,D166=גיליון1!$A$7,בצורת!G166*גיליון1!$C$22,בצורת!D166=גיליון1!$A$8,בצורת!G166*גיליון1!$C$23,בצורת!D166=גיליון1!$A$9,בצורת!G166*גיליון1!$C$25,בצורת!D166=גיליון1!$A$10,בצורת!G166*גיליון1!$C$24,בצורת!D166=גיליון1!$A$11,בצורת!G166*גיליון1!$C$28,בצורת!D166=גיליון1!$A$12,בצורת!G166*גיליון1!$C$27,בצורת!D166=גיליון1!$A$13,בצורת!G166*גיליון1!$C$29,D166="","")</f>
        <v/>
      </c>
      <c r="I166" s="19" t="str" cm="1">
        <f t="array" ref="I166">+_xlfn.IFS(AND(D166=גיליון1!$A$4,בצורת!E166=גיליון1!$B$3,F166=גיליון1!$I$3),גיליון1!$B$4,AND(בצורת!D166=גיליון1!$A$4,בצורת!E166=גיליון1!$C$3,F166=גיליון1!$I$3),גיליון1!$C$4,AND(D166=גיליון1!$A$5,בצורת!E166=גיליון1!$B$3,F166=גיליון1!$I$3),גיליון1!$B$5,AND(בצורת!D166=גיליון1!$A$5,בצורת!E166=גיליון1!$C$3,F166=גיליון1!$I$3),גיליון1!$C$5,AND(D166=גיליון1!$A$6,בצורת!E166=גיליון1!$B$3,F166=גיליון1!$I$3),גיליון1!$B$6,AND(בצורת!D166=גיליון1!$A$6,בצורת!E166=גיליון1!$C$3,F166=גיליון1!$I$3),גיליון1!$C$6,AND(בצורת!D166=גיליון1!$A$7,בצורת!E166=גיליון1!$B$3,F166=גיליון1!$I$3),גיליון1!$B$7,AND(בצורת!D166=גיליון1!$A$7,בצורת!E166=גיליון1!$C$3,F166=גיליון1!$I$3),גיליון1!$C$7,AND(בצורת!D166=גיליון1!$A$8,בצורת!E166=גיליון1!$B$3,F166=גיליון1!$I$3),גיליון1!$B$8,AND(בצורת!D166=גיליון1!$A$8,בצורת!E166=גיליון1!$C$3,F166=גיליון1!$I$3),גיליון1!$C$8,AND(בצורת!D166=גיליון1!$A$9,F166=גיליון1!$I$3),גיליון1!$B$9,AND(בצורת!D166=גיליון1!$A$10,בצורת!E166=גיליון1!$B$3,F166=גיליון1!$I$3),גיליון1!$B$10,AND(בצורת!D166=גיליון1!$A$10,בצורת!E166=גיליון1!$C$3,F166=גיליון1!$I$3),גיליון1!$C$10,AND(D166=גיליון1!$A$11,בצורת!E166=גיליון1!$B$3,F166=גיליון1!$I$3),גיליון1!$B$11,AND(בצורת!D166=גיליון1!$A$11,בצורת!E166=גיליון1!$C$3,F166=גיליון1!$I$3),גיליון1!$C$11,AND(בצורת!D166=גיליון1!$A$12,בצורת!E166=גיליון1!$B$3,F166=גיליון1!$I$3),גיליון1!$B$12,AND(בצורת!D166=גיליון1!$A$12,בצורת!E166=גיליון1!$C$3,F166=גיליון1!$I$3),גיליון1!$C$12,AND(בצורת!D166=גיליון1!$A$13,בצורת!E166=גיליון1!$B$3,F166=גיליון1!$I$3),גיליון1!$B$13,AND(בצורת!D166=גיליון1!$A$13,בצורת!E166=גיליון1!$C$3,F166=גיליון1!$I$3),גיליון1!$C$13,D166="","",AND(D166=גיליון1!$A$4,בצורת!E166=גיליון1!$B$3,F166=גיליון1!$I$4),גיליון1!$E$4,AND(בצורת!D166=גיליון1!$A$4,בצורת!E166=גיליון1!$C$3,F166=גיליון1!$I$4),גיליון1!$F$4,AND(D166=גיליון1!$A$5,בצורת!E166=גיליון1!$B$3,F166=גיליון1!$I$4),גיליון1!$E$5,AND(בצורת!D166=גיליון1!$A$5,בצורת!E166=גיליון1!$C$3,F166=גיליון1!$I$4),גיליון1!$F$5,AND(D166=גיליון1!$A$6,בצורת!E166=גיליון1!$B$3,F166=גיליון1!$I$4),גיליון1!$E$6,AND(בצורת!D166=גיליון1!$A$6,בצורת!E166=גיליון1!$C$3,F166=גיליון1!$I$4),גיליון1!$F$6,AND(בצורת!D166=גיליון1!$A$7,בצורת!E166=גיליון1!$B$3,F166=גיליון1!$I$4),גיליון1!$E$7,AND(בצורת!D166=גיליון1!$A$7,בצורת!E166=גיליון1!$C$3,F166=גיליון1!$I$4),גיליון1!$F$7,AND(בצורת!D166=גיליון1!$A$8,בצורת!E166=גיליון1!$B$3,F166=גיליון1!$I$4),גיליון1!$E$8,AND(בצורת!D166=גיליון1!$A$8,בצורת!E166=גיליון1!$C$3,F166=גיליון1!$I$4),גיליון1!$F$8,AND(בצורת!D166=גיליון1!$A$9,F166=גיליון1!$I$4),גיליון1!$E$9,AND(בצורת!D166=גיליון1!$A$10,בצורת!E166=גיליון1!$B$3,F166=גיליון1!$I$4),גיליון1!$E$10,AND(בצורת!D166=גיליון1!$A$10,בצורת!E166=גיליון1!$C$3,F166=גיליון1!$I$4),גיליון1!$F$10,AND(D166=גיליון1!$A$11,בצורת!E166=גיליון1!$B$3,F166=גיליון1!$I$4),גיליון1!$E$11,AND(בצורת!D166=גיליון1!$A$11,בצורת!E166=גיליון1!$C$3,F166=גיליון1!$I$4),גיליון1!$F$11,AND(בצורת!D166=גיליון1!$A$12,בצורת!E166=גיליון1!$B$3,F166=גיליון1!$I$4),גיליון1!$E$12,AND(בצורת!D166=גיליון1!$A$12,בצורת!E166=גיליון1!$C$3,F166=גיליון1!$I$4),גיליון1!$F$12,AND(בצורת!D166=גיליון1!$A$13,בצורת!E166=גיליון1!$B$3,F166=גיליון1!$I$4),גיליון1!$E$13,AND(בצורת!D166=גיליון1!$A$13,בצורת!E166=גיליון1!$C$3,F166=גיליון1!$I$4),גיליון1!$F$13)</f>
        <v/>
      </c>
      <c r="J166" s="19" t="str">
        <f t="shared" ref="J166:J203" si="10">IF(D166="","",+I166-H166)</f>
        <v/>
      </c>
      <c r="K166" s="12" t="str">
        <f t="shared" ref="K166:K203" si="11">+IF(D166="","",J166*C166)</f>
        <v/>
      </c>
    </row>
    <row r="167" spans="1:11" ht="15.6" x14ac:dyDescent="0.3">
      <c r="A167" s="39"/>
      <c r="B167" s="39"/>
      <c r="C167" s="40"/>
      <c r="D167" s="40"/>
      <c r="E167" s="40"/>
      <c r="F167" s="40"/>
      <c r="G167" s="40"/>
      <c r="H167" s="12" t="str" cm="1">
        <f t="array" ref="H167">+_xlfn.IFS(AND(D167=גיליון1!$A$4,E167=גיליון1!$B$3),בצורת!G167*גיליון1!$C$18+גיליון1!$D$26,AND(D167=גיליון1!$A$4,בצורת!E167=גיליון1!$C$3),0,בצורת!D167=גיליון1!$A$5,בצורת!G167*גיליון1!$C$21,AND(בצורת!D167=גיליון1!$A$6,E167=גיליון1!$B$3),בצורת!G167*גיליון1!$C$20+גיליון1!D189,AND(בצורת!D167=גיליון1!$A$6,בצורת!E167=גיליון1!$C$3),0,D167=גיליון1!$A$7,בצורת!G167*גיליון1!$C$22,בצורת!D167=גיליון1!$A$8,בצורת!G167*גיליון1!$C$23,בצורת!D167=גיליון1!$A$9,בצורת!G167*גיליון1!$C$25,בצורת!D167=גיליון1!$A$10,בצורת!G167*גיליון1!$C$24,בצורת!D167=גיליון1!$A$11,בצורת!G167*גיליון1!$C$28,בצורת!D167=גיליון1!$A$12,בצורת!G167*גיליון1!$C$27,בצורת!D167=גיליון1!$A$13,בצורת!G167*גיליון1!$C$29,D167="","")</f>
        <v/>
      </c>
      <c r="I167" s="19" t="str" cm="1">
        <f t="array" ref="I167">+_xlfn.IFS(AND(D167=גיליון1!$A$4,בצורת!E167=גיליון1!$B$3,F167=גיליון1!$I$3),גיליון1!$B$4,AND(בצורת!D167=גיליון1!$A$4,בצורת!E167=גיליון1!$C$3,F167=גיליון1!$I$3),גיליון1!$C$4,AND(D167=גיליון1!$A$5,בצורת!E167=גיליון1!$B$3,F167=גיליון1!$I$3),גיליון1!$B$5,AND(בצורת!D167=גיליון1!$A$5,בצורת!E167=גיליון1!$C$3,F167=גיליון1!$I$3),גיליון1!$C$5,AND(D167=גיליון1!$A$6,בצורת!E167=גיליון1!$B$3,F167=גיליון1!$I$3),גיליון1!$B$6,AND(בצורת!D167=גיליון1!$A$6,בצורת!E167=גיליון1!$C$3,F167=גיליון1!$I$3),גיליון1!$C$6,AND(בצורת!D167=גיליון1!$A$7,בצורת!E167=גיליון1!$B$3,F167=גיליון1!$I$3),גיליון1!$B$7,AND(בצורת!D167=גיליון1!$A$7,בצורת!E167=גיליון1!$C$3,F167=גיליון1!$I$3),גיליון1!$C$7,AND(בצורת!D167=גיליון1!$A$8,בצורת!E167=גיליון1!$B$3,F167=גיליון1!$I$3),גיליון1!$B$8,AND(בצורת!D167=גיליון1!$A$8,בצורת!E167=גיליון1!$C$3,F167=גיליון1!$I$3),גיליון1!$C$8,AND(בצורת!D167=גיליון1!$A$9,F167=גיליון1!$I$3),גיליון1!$B$9,AND(בצורת!D167=גיליון1!$A$10,בצורת!E167=גיליון1!$B$3,F167=גיליון1!$I$3),גיליון1!$B$10,AND(בצורת!D167=גיליון1!$A$10,בצורת!E167=גיליון1!$C$3,F167=גיליון1!$I$3),גיליון1!$C$10,AND(D167=גיליון1!$A$11,בצורת!E167=גיליון1!$B$3,F167=גיליון1!$I$3),גיליון1!$B$11,AND(בצורת!D167=גיליון1!$A$11,בצורת!E167=גיליון1!$C$3,F167=גיליון1!$I$3),גיליון1!$C$11,AND(בצורת!D167=גיליון1!$A$12,בצורת!E167=גיליון1!$B$3,F167=גיליון1!$I$3),גיליון1!$B$12,AND(בצורת!D167=גיליון1!$A$12,בצורת!E167=גיליון1!$C$3,F167=גיליון1!$I$3),גיליון1!$C$12,AND(בצורת!D167=גיליון1!$A$13,בצורת!E167=גיליון1!$B$3,F167=גיליון1!$I$3),גיליון1!$B$13,AND(בצורת!D167=גיליון1!$A$13,בצורת!E167=גיליון1!$C$3,F167=גיליון1!$I$3),גיליון1!$C$13,D167="","",AND(D167=גיליון1!$A$4,בצורת!E167=גיליון1!$B$3,F167=גיליון1!$I$4),גיליון1!$E$4,AND(בצורת!D167=גיליון1!$A$4,בצורת!E167=גיליון1!$C$3,F167=גיליון1!$I$4),גיליון1!$F$4,AND(D167=גיליון1!$A$5,בצורת!E167=גיליון1!$B$3,F167=גיליון1!$I$4),גיליון1!$E$5,AND(בצורת!D167=גיליון1!$A$5,בצורת!E167=גיליון1!$C$3,F167=גיליון1!$I$4),גיליון1!$F$5,AND(D167=גיליון1!$A$6,בצורת!E167=גיליון1!$B$3,F167=גיליון1!$I$4),גיליון1!$E$6,AND(בצורת!D167=גיליון1!$A$6,בצורת!E167=גיליון1!$C$3,F167=גיליון1!$I$4),גיליון1!$F$6,AND(בצורת!D167=גיליון1!$A$7,בצורת!E167=גיליון1!$B$3,F167=גיליון1!$I$4),גיליון1!$E$7,AND(בצורת!D167=גיליון1!$A$7,בצורת!E167=גיליון1!$C$3,F167=גיליון1!$I$4),גיליון1!$F$7,AND(בצורת!D167=גיליון1!$A$8,בצורת!E167=גיליון1!$B$3,F167=גיליון1!$I$4),גיליון1!$E$8,AND(בצורת!D167=גיליון1!$A$8,בצורת!E167=גיליון1!$C$3,F167=גיליון1!$I$4),גיליון1!$F$8,AND(בצורת!D167=גיליון1!$A$9,F167=גיליון1!$I$4),גיליון1!$E$9,AND(בצורת!D167=גיליון1!$A$10,בצורת!E167=גיליון1!$B$3,F167=גיליון1!$I$4),גיליון1!$E$10,AND(בצורת!D167=גיליון1!$A$10,בצורת!E167=גיליון1!$C$3,F167=גיליון1!$I$4),גיליון1!$F$10,AND(D167=גיליון1!$A$11,בצורת!E167=גיליון1!$B$3,F167=גיליון1!$I$4),גיליון1!$E$11,AND(בצורת!D167=גיליון1!$A$11,בצורת!E167=גיליון1!$C$3,F167=גיליון1!$I$4),גיליון1!$F$11,AND(בצורת!D167=גיליון1!$A$12,בצורת!E167=גיליון1!$B$3,F167=גיליון1!$I$4),גיליון1!$E$12,AND(בצורת!D167=גיליון1!$A$12,בצורת!E167=גיליון1!$C$3,F167=גיליון1!$I$4),גיליון1!$F$12,AND(בצורת!D167=גיליון1!$A$13,בצורת!E167=גיליון1!$B$3,F167=גיליון1!$I$4),גיליון1!$E$13,AND(בצורת!D167=גיליון1!$A$13,בצורת!E167=גיליון1!$C$3,F167=גיליון1!$I$4),גיליון1!$F$13)</f>
        <v/>
      </c>
      <c r="J167" s="19" t="str">
        <f t="shared" si="10"/>
        <v/>
      </c>
      <c r="K167" s="12" t="str">
        <f t="shared" si="11"/>
        <v/>
      </c>
    </row>
    <row r="168" spans="1:11" ht="15.6" x14ac:dyDescent="0.3">
      <c r="A168" s="39"/>
      <c r="B168" s="39"/>
      <c r="C168" s="40"/>
      <c r="D168" s="40"/>
      <c r="E168" s="40"/>
      <c r="F168" s="40"/>
      <c r="G168" s="40"/>
      <c r="H168" s="12" t="str" cm="1">
        <f t="array" ref="H168">+_xlfn.IFS(AND(D168=גיליון1!$A$4,E168=גיליון1!$B$3),בצורת!G168*גיליון1!$C$18+גיליון1!$D$26,AND(D168=גיליון1!$A$4,בצורת!E168=גיליון1!$C$3),0,בצורת!D168=גיליון1!$A$5,בצורת!G168*גיליון1!$C$21,AND(בצורת!D168=גיליון1!$A$6,E168=גיליון1!$B$3),בצורת!G168*גיליון1!$C$20+גיליון1!D190,AND(בצורת!D168=גיליון1!$A$6,בצורת!E168=גיליון1!$C$3),0,D168=גיליון1!$A$7,בצורת!G168*גיליון1!$C$22,בצורת!D168=גיליון1!$A$8,בצורת!G168*גיליון1!$C$23,בצורת!D168=גיליון1!$A$9,בצורת!G168*גיליון1!$C$25,בצורת!D168=גיליון1!$A$10,בצורת!G168*גיליון1!$C$24,בצורת!D168=גיליון1!$A$11,בצורת!G168*גיליון1!$C$28,בצורת!D168=גיליון1!$A$12,בצורת!G168*גיליון1!$C$27,בצורת!D168=גיליון1!$A$13,בצורת!G168*גיליון1!$C$29,D168="","")</f>
        <v/>
      </c>
      <c r="I168" s="19" t="str" cm="1">
        <f t="array" ref="I168">+_xlfn.IFS(AND(D168=גיליון1!$A$4,בצורת!E168=גיליון1!$B$3,F168=גיליון1!$I$3),גיליון1!$B$4,AND(בצורת!D168=גיליון1!$A$4,בצורת!E168=גיליון1!$C$3,F168=גיליון1!$I$3),גיליון1!$C$4,AND(D168=גיליון1!$A$5,בצורת!E168=גיליון1!$B$3,F168=גיליון1!$I$3),גיליון1!$B$5,AND(בצורת!D168=גיליון1!$A$5,בצורת!E168=גיליון1!$C$3,F168=גיליון1!$I$3),גיליון1!$C$5,AND(D168=גיליון1!$A$6,בצורת!E168=גיליון1!$B$3,F168=גיליון1!$I$3),גיליון1!$B$6,AND(בצורת!D168=גיליון1!$A$6,בצורת!E168=גיליון1!$C$3,F168=גיליון1!$I$3),גיליון1!$C$6,AND(בצורת!D168=גיליון1!$A$7,בצורת!E168=גיליון1!$B$3,F168=גיליון1!$I$3),גיליון1!$B$7,AND(בצורת!D168=גיליון1!$A$7,בצורת!E168=גיליון1!$C$3,F168=גיליון1!$I$3),גיליון1!$C$7,AND(בצורת!D168=גיליון1!$A$8,בצורת!E168=גיליון1!$B$3,F168=גיליון1!$I$3),גיליון1!$B$8,AND(בצורת!D168=גיליון1!$A$8,בצורת!E168=גיליון1!$C$3,F168=גיליון1!$I$3),גיליון1!$C$8,AND(בצורת!D168=גיליון1!$A$9,F168=גיליון1!$I$3),גיליון1!$B$9,AND(בצורת!D168=גיליון1!$A$10,בצורת!E168=גיליון1!$B$3,F168=גיליון1!$I$3),גיליון1!$B$10,AND(בצורת!D168=גיליון1!$A$10,בצורת!E168=גיליון1!$C$3,F168=גיליון1!$I$3),גיליון1!$C$10,AND(D168=גיליון1!$A$11,בצורת!E168=גיליון1!$B$3,F168=גיליון1!$I$3),גיליון1!$B$11,AND(בצורת!D168=גיליון1!$A$11,בצורת!E168=גיליון1!$C$3,F168=גיליון1!$I$3),גיליון1!$C$11,AND(בצורת!D168=גיליון1!$A$12,בצורת!E168=גיליון1!$B$3,F168=גיליון1!$I$3),גיליון1!$B$12,AND(בצורת!D168=גיליון1!$A$12,בצורת!E168=גיליון1!$C$3,F168=גיליון1!$I$3),גיליון1!$C$12,AND(בצורת!D168=גיליון1!$A$13,בצורת!E168=גיליון1!$B$3,F168=גיליון1!$I$3),גיליון1!$B$13,AND(בצורת!D168=גיליון1!$A$13,בצורת!E168=גיליון1!$C$3,F168=גיליון1!$I$3),גיליון1!$C$13,D168="","",AND(D168=גיליון1!$A$4,בצורת!E168=גיליון1!$B$3,F168=גיליון1!$I$4),גיליון1!$E$4,AND(בצורת!D168=גיליון1!$A$4,בצורת!E168=גיליון1!$C$3,F168=גיליון1!$I$4),גיליון1!$F$4,AND(D168=גיליון1!$A$5,בצורת!E168=גיליון1!$B$3,F168=גיליון1!$I$4),גיליון1!$E$5,AND(בצורת!D168=גיליון1!$A$5,בצורת!E168=גיליון1!$C$3,F168=גיליון1!$I$4),גיליון1!$F$5,AND(D168=גיליון1!$A$6,בצורת!E168=גיליון1!$B$3,F168=גיליון1!$I$4),גיליון1!$E$6,AND(בצורת!D168=גיליון1!$A$6,בצורת!E168=גיליון1!$C$3,F168=גיליון1!$I$4),גיליון1!$F$6,AND(בצורת!D168=גיליון1!$A$7,בצורת!E168=גיליון1!$B$3,F168=גיליון1!$I$4),גיליון1!$E$7,AND(בצורת!D168=גיליון1!$A$7,בצורת!E168=גיליון1!$C$3,F168=גיליון1!$I$4),גיליון1!$F$7,AND(בצורת!D168=גיליון1!$A$8,בצורת!E168=גיליון1!$B$3,F168=גיליון1!$I$4),גיליון1!$E$8,AND(בצורת!D168=גיליון1!$A$8,בצורת!E168=גיליון1!$C$3,F168=גיליון1!$I$4),גיליון1!$F$8,AND(בצורת!D168=גיליון1!$A$9,F168=גיליון1!$I$4),גיליון1!$E$9,AND(בצורת!D168=גיליון1!$A$10,בצורת!E168=גיליון1!$B$3,F168=גיליון1!$I$4),גיליון1!$E$10,AND(בצורת!D168=גיליון1!$A$10,בצורת!E168=גיליון1!$C$3,F168=גיליון1!$I$4),גיליון1!$F$10,AND(D168=גיליון1!$A$11,בצורת!E168=גיליון1!$B$3,F168=גיליון1!$I$4),גיליון1!$E$11,AND(בצורת!D168=גיליון1!$A$11,בצורת!E168=גיליון1!$C$3,F168=גיליון1!$I$4),גיליון1!$F$11,AND(בצורת!D168=גיליון1!$A$12,בצורת!E168=גיליון1!$B$3,F168=גיליון1!$I$4),גיליון1!$E$12,AND(בצורת!D168=גיליון1!$A$12,בצורת!E168=גיליון1!$C$3,F168=גיליון1!$I$4),גיליון1!$F$12,AND(בצורת!D168=גיליון1!$A$13,בצורת!E168=גיליון1!$B$3,F168=גיליון1!$I$4),גיליון1!$E$13,AND(בצורת!D168=גיליון1!$A$13,בצורת!E168=גיליון1!$C$3,F168=גיליון1!$I$4),גיליון1!$F$13)</f>
        <v/>
      </c>
      <c r="J168" s="19" t="str">
        <f t="shared" si="10"/>
        <v/>
      </c>
      <c r="K168" s="12" t="str">
        <f t="shared" si="11"/>
        <v/>
      </c>
    </row>
    <row r="169" spans="1:11" ht="15.6" x14ac:dyDescent="0.3">
      <c r="A169" s="39"/>
      <c r="B169" s="39"/>
      <c r="C169" s="40"/>
      <c r="D169" s="40"/>
      <c r="E169" s="40"/>
      <c r="F169" s="40"/>
      <c r="G169" s="40"/>
      <c r="H169" s="12" t="str" cm="1">
        <f t="array" ref="H169">+_xlfn.IFS(AND(D169=גיליון1!$A$4,E169=גיליון1!$B$3),בצורת!G169*גיליון1!$C$18+גיליון1!$D$26,AND(D169=גיליון1!$A$4,בצורת!E169=גיליון1!$C$3),0,בצורת!D169=גיליון1!$A$5,בצורת!G169*גיליון1!$C$21,AND(בצורת!D169=גיליון1!$A$6,E169=גיליון1!$B$3),בצורת!G169*גיליון1!$C$20+גיליון1!D191,AND(בצורת!D169=גיליון1!$A$6,בצורת!E169=גיליון1!$C$3),0,D169=גיליון1!$A$7,בצורת!G169*גיליון1!$C$22,בצורת!D169=גיליון1!$A$8,בצורת!G169*גיליון1!$C$23,בצורת!D169=גיליון1!$A$9,בצורת!G169*גיליון1!$C$25,בצורת!D169=גיליון1!$A$10,בצורת!G169*גיליון1!$C$24,בצורת!D169=גיליון1!$A$11,בצורת!G169*גיליון1!$C$28,בצורת!D169=גיליון1!$A$12,בצורת!G169*גיליון1!$C$27,בצורת!D169=גיליון1!$A$13,בצורת!G169*גיליון1!$C$29,D169="","")</f>
        <v/>
      </c>
      <c r="I169" s="19" t="str" cm="1">
        <f t="array" ref="I169">+_xlfn.IFS(AND(D169=גיליון1!$A$4,בצורת!E169=גיליון1!$B$3,F169=גיליון1!$I$3),גיליון1!$B$4,AND(בצורת!D169=גיליון1!$A$4,בצורת!E169=גיליון1!$C$3,F169=גיליון1!$I$3),גיליון1!$C$4,AND(D169=גיליון1!$A$5,בצורת!E169=גיליון1!$B$3,F169=גיליון1!$I$3),גיליון1!$B$5,AND(בצורת!D169=גיליון1!$A$5,בצורת!E169=גיליון1!$C$3,F169=גיליון1!$I$3),גיליון1!$C$5,AND(D169=גיליון1!$A$6,בצורת!E169=גיליון1!$B$3,F169=גיליון1!$I$3),גיליון1!$B$6,AND(בצורת!D169=גיליון1!$A$6,בצורת!E169=גיליון1!$C$3,F169=גיליון1!$I$3),גיליון1!$C$6,AND(בצורת!D169=גיליון1!$A$7,בצורת!E169=גיליון1!$B$3,F169=גיליון1!$I$3),גיליון1!$B$7,AND(בצורת!D169=גיליון1!$A$7,בצורת!E169=גיליון1!$C$3,F169=גיליון1!$I$3),גיליון1!$C$7,AND(בצורת!D169=גיליון1!$A$8,בצורת!E169=גיליון1!$B$3,F169=גיליון1!$I$3),גיליון1!$B$8,AND(בצורת!D169=גיליון1!$A$8,בצורת!E169=גיליון1!$C$3,F169=גיליון1!$I$3),גיליון1!$C$8,AND(בצורת!D169=גיליון1!$A$9,F169=גיליון1!$I$3),גיליון1!$B$9,AND(בצורת!D169=גיליון1!$A$10,בצורת!E169=גיליון1!$B$3,F169=גיליון1!$I$3),גיליון1!$B$10,AND(בצורת!D169=גיליון1!$A$10,בצורת!E169=גיליון1!$C$3,F169=גיליון1!$I$3),גיליון1!$C$10,AND(D169=גיליון1!$A$11,בצורת!E169=גיליון1!$B$3,F169=גיליון1!$I$3),גיליון1!$B$11,AND(בצורת!D169=גיליון1!$A$11,בצורת!E169=גיליון1!$C$3,F169=גיליון1!$I$3),גיליון1!$C$11,AND(בצורת!D169=גיליון1!$A$12,בצורת!E169=גיליון1!$B$3,F169=גיליון1!$I$3),גיליון1!$B$12,AND(בצורת!D169=גיליון1!$A$12,בצורת!E169=גיליון1!$C$3,F169=גיליון1!$I$3),גיליון1!$C$12,AND(בצורת!D169=גיליון1!$A$13,בצורת!E169=גיליון1!$B$3,F169=גיליון1!$I$3),גיליון1!$B$13,AND(בצורת!D169=גיליון1!$A$13,בצורת!E169=גיליון1!$C$3,F169=גיליון1!$I$3),גיליון1!$C$13,D169="","",AND(D169=גיליון1!$A$4,בצורת!E169=גיליון1!$B$3,F169=גיליון1!$I$4),גיליון1!$E$4,AND(בצורת!D169=גיליון1!$A$4,בצורת!E169=גיליון1!$C$3,F169=גיליון1!$I$4),גיליון1!$F$4,AND(D169=גיליון1!$A$5,בצורת!E169=גיליון1!$B$3,F169=גיליון1!$I$4),גיליון1!$E$5,AND(בצורת!D169=גיליון1!$A$5,בצורת!E169=גיליון1!$C$3,F169=גיליון1!$I$4),גיליון1!$F$5,AND(D169=גיליון1!$A$6,בצורת!E169=גיליון1!$B$3,F169=גיליון1!$I$4),גיליון1!$E$6,AND(בצורת!D169=גיליון1!$A$6,בצורת!E169=גיליון1!$C$3,F169=גיליון1!$I$4),גיליון1!$F$6,AND(בצורת!D169=גיליון1!$A$7,בצורת!E169=גיליון1!$B$3,F169=גיליון1!$I$4),גיליון1!$E$7,AND(בצורת!D169=גיליון1!$A$7,בצורת!E169=גיליון1!$C$3,F169=גיליון1!$I$4),גיליון1!$F$7,AND(בצורת!D169=גיליון1!$A$8,בצורת!E169=גיליון1!$B$3,F169=גיליון1!$I$4),גיליון1!$E$8,AND(בצורת!D169=גיליון1!$A$8,בצורת!E169=גיליון1!$C$3,F169=גיליון1!$I$4),גיליון1!$F$8,AND(בצורת!D169=גיליון1!$A$9,F169=גיליון1!$I$4),גיליון1!$E$9,AND(בצורת!D169=גיליון1!$A$10,בצורת!E169=גיליון1!$B$3,F169=גיליון1!$I$4),גיליון1!$E$10,AND(בצורת!D169=גיליון1!$A$10,בצורת!E169=גיליון1!$C$3,F169=גיליון1!$I$4),גיליון1!$F$10,AND(D169=גיליון1!$A$11,בצורת!E169=גיליון1!$B$3,F169=גיליון1!$I$4),גיליון1!$E$11,AND(בצורת!D169=גיליון1!$A$11,בצורת!E169=גיליון1!$C$3,F169=גיליון1!$I$4),גיליון1!$F$11,AND(בצורת!D169=גיליון1!$A$12,בצורת!E169=גיליון1!$B$3,F169=גיליון1!$I$4),גיליון1!$E$12,AND(בצורת!D169=גיליון1!$A$12,בצורת!E169=גיליון1!$C$3,F169=גיליון1!$I$4),גיליון1!$F$12,AND(בצורת!D169=גיליון1!$A$13,בצורת!E169=גיליון1!$B$3,F169=גיליון1!$I$4),גיליון1!$E$13,AND(בצורת!D169=גיליון1!$A$13,בצורת!E169=גיליון1!$C$3,F169=גיליון1!$I$4),גיליון1!$F$13)</f>
        <v/>
      </c>
      <c r="J169" s="19" t="str">
        <f t="shared" si="10"/>
        <v/>
      </c>
      <c r="K169" s="12" t="str">
        <f t="shared" si="11"/>
        <v/>
      </c>
    </row>
    <row r="170" spans="1:11" ht="15.6" x14ac:dyDescent="0.3">
      <c r="A170" s="39"/>
      <c r="B170" s="39"/>
      <c r="C170" s="40"/>
      <c r="D170" s="40"/>
      <c r="E170" s="40"/>
      <c r="F170" s="40"/>
      <c r="G170" s="40"/>
      <c r="H170" s="12" t="str" cm="1">
        <f t="array" ref="H170">+_xlfn.IFS(AND(D170=גיליון1!$A$4,E170=גיליון1!$B$3),בצורת!G170*גיליון1!$C$18+גיליון1!$D$26,AND(D170=גיליון1!$A$4,בצורת!E170=גיליון1!$C$3),0,בצורת!D170=גיליון1!$A$5,בצורת!G170*גיליון1!$C$21,AND(בצורת!D170=גיליון1!$A$6,E170=גיליון1!$B$3),בצורת!G170*גיליון1!$C$20+גיליון1!D192,AND(בצורת!D170=גיליון1!$A$6,בצורת!E170=גיליון1!$C$3),0,D170=גיליון1!$A$7,בצורת!G170*גיליון1!$C$22,בצורת!D170=גיליון1!$A$8,בצורת!G170*גיליון1!$C$23,בצורת!D170=גיליון1!$A$9,בצורת!G170*גיליון1!$C$25,בצורת!D170=גיליון1!$A$10,בצורת!G170*גיליון1!$C$24,בצורת!D170=גיליון1!$A$11,בצורת!G170*גיליון1!$C$28,בצורת!D170=גיליון1!$A$12,בצורת!G170*גיליון1!$C$27,בצורת!D170=גיליון1!$A$13,בצורת!G170*גיליון1!$C$29,D170="","")</f>
        <v/>
      </c>
      <c r="I170" s="19" t="str" cm="1">
        <f t="array" ref="I170">+_xlfn.IFS(AND(D170=גיליון1!$A$4,בצורת!E170=גיליון1!$B$3,F170=גיליון1!$I$3),גיליון1!$B$4,AND(בצורת!D170=גיליון1!$A$4,בצורת!E170=גיליון1!$C$3,F170=גיליון1!$I$3),גיליון1!$C$4,AND(D170=גיליון1!$A$5,בצורת!E170=גיליון1!$B$3,F170=גיליון1!$I$3),גיליון1!$B$5,AND(בצורת!D170=גיליון1!$A$5,בצורת!E170=גיליון1!$C$3,F170=גיליון1!$I$3),גיליון1!$C$5,AND(D170=גיליון1!$A$6,בצורת!E170=גיליון1!$B$3,F170=גיליון1!$I$3),גיליון1!$B$6,AND(בצורת!D170=גיליון1!$A$6,בצורת!E170=גיליון1!$C$3,F170=גיליון1!$I$3),גיליון1!$C$6,AND(בצורת!D170=גיליון1!$A$7,בצורת!E170=גיליון1!$B$3,F170=גיליון1!$I$3),גיליון1!$B$7,AND(בצורת!D170=גיליון1!$A$7,בצורת!E170=גיליון1!$C$3,F170=גיליון1!$I$3),גיליון1!$C$7,AND(בצורת!D170=גיליון1!$A$8,בצורת!E170=גיליון1!$B$3,F170=גיליון1!$I$3),גיליון1!$B$8,AND(בצורת!D170=גיליון1!$A$8,בצורת!E170=גיליון1!$C$3,F170=גיליון1!$I$3),גיליון1!$C$8,AND(בצורת!D170=גיליון1!$A$9,F170=גיליון1!$I$3),גיליון1!$B$9,AND(בצורת!D170=גיליון1!$A$10,בצורת!E170=גיליון1!$B$3,F170=גיליון1!$I$3),גיליון1!$B$10,AND(בצורת!D170=גיליון1!$A$10,בצורת!E170=גיליון1!$C$3,F170=גיליון1!$I$3),גיליון1!$C$10,AND(D170=גיליון1!$A$11,בצורת!E170=גיליון1!$B$3,F170=גיליון1!$I$3),גיליון1!$B$11,AND(בצורת!D170=גיליון1!$A$11,בצורת!E170=גיליון1!$C$3,F170=גיליון1!$I$3),גיליון1!$C$11,AND(בצורת!D170=גיליון1!$A$12,בצורת!E170=גיליון1!$B$3,F170=גיליון1!$I$3),גיליון1!$B$12,AND(בצורת!D170=גיליון1!$A$12,בצורת!E170=גיליון1!$C$3,F170=גיליון1!$I$3),גיליון1!$C$12,AND(בצורת!D170=גיליון1!$A$13,בצורת!E170=גיליון1!$B$3,F170=גיליון1!$I$3),גיליון1!$B$13,AND(בצורת!D170=גיליון1!$A$13,בצורת!E170=גיליון1!$C$3,F170=גיליון1!$I$3),גיליון1!$C$13,D170="","",AND(D170=גיליון1!$A$4,בצורת!E170=גיליון1!$B$3,F170=גיליון1!$I$4),גיליון1!$E$4,AND(בצורת!D170=גיליון1!$A$4,בצורת!E170=גיליון1!$C$3,F170=גיליון1!$I$4),גיליון1!$F$4,AND(D170=גיליון1!$A$5,בצורת!E170=גיליון1!$B$3,F170=גיליון1!$I$4),גיליון1!$E$5,AND(בצורת!D170=גיליון1!$A$5,בצורת!E170=גיליון1!$C$3,F170=גיליון1!$I$4),גיליון1!$F$5,AND(D170=גיליון1!$A$6,בצורת!E170=גיליון1!$B$3,F170=גיליון1!$I$4),גיליון1!$E$6,AND(בצורת!D170=גיליון1!$A$6,בצורת!E170=גיליון1!$C$3,F170=גיליון1!$I$4),גיליון1!$F$6,AND(בצורת!D170=גיליון1!$A$7,בצורת!E170=גיליון1!$B$3,F170=גיליון1!$I$4),גיליון1!$E$7,AND(בצורת!D170=גיליון1!$A$7,בצורת!E170=גיליון1!$C$3,F170=גיליון1!$I$4),גיליון1!$F$7,AND(בצורת!D170=גיליון1!$A$8,בצורת!E170=גיליון1!$B$3,F170=גיליון1!$I$4),גיליון1!$E$8,AND(בצורת!D170=גיליון1!$A$8,בצורת!E170=גיליון1!$C$3,F170=גיליון1!$I$4),גיליון1!$F$8,AND(בצורת!D170=גיליון1!$A$9,F170=גיליון1!$I$4),גיליון1!$E$9,AND(בצורת!D170=גיליון1!$A$10,בצורת!E170=גיליון1!$B$3,F170=גיליון1!$I$4),גיליון1!$E$10,AND(בצורת!D170=גיליון1!$A$10,בצורת!E170=גיליון1!$C$3,F170=גיליון1!$I$4),גיליון1!$F$10,AND(D170=גיליון1!$A$11,בצורת!E170=גיליון1!$B$3,F170=גיליון1!$I$4),גיליון1!$E$11,AND(בצורת!D170=גיליון1!$A$11,בצורת!E170=גיליון1!$C$3,F170=גיליון1!$I$4),גיליון1!$F$11,AND(בצורת!D170=גיליון1!$A$12,בצורת!E170=גיליון1!$B$3,F170=גיליון1!$I$4),גיליון1!$E$12,AND(בצורת!D170=גיליון1!$A$12,בצורת!E170=גיליון1!$C$3,F170=גיליון1!$I$4),גיליון1!$F$12,AND(בצורת!D170=גיליון1!$A$13,בצורת!E170=גיליון1!$B$3,F170=גיליון1!$I$4),גיליון1!$E$13,AND(בצורת!D170=גיליון1!$A$13,בצורת!E170=גיליון1!$C$3,F170=גיליון1!$I$4),גיליון1!$F$13)</f>
        <v/>
      </c>
      <c r="J170" s="19" t="str">
        <f t="shared" si="10"/>
        <v/>
      </c>
      <c r="K170" s="12" t="str">
        <f t="shared" si="11"/>
        <v/>
      </c>
    </row>
    <row r="171" spans="1:11" ht="15.6" x14ac:dyDescent="0.3">
      <c r="A171" s="39"/>
      <c r="B171" s="39"/>
      <c r="C171" s="40"/>
      <c r="D171" s="40"/>
      <c r="E171" s="40"/>
      <c r="F171" s="40"/>
      <c r="G171" s="40"/>
      <c r="H171" s="12" t="str" cm="1">
        <f t="array" ref="H171">+_xlfn.IFS(AND(D171=גיליון1!$A$4,E171=גיליון1!$B$3),בצורת!G171*גיליון1!$C$18+גיליון1!$D$26,AND(D171=גיליון1!$A$4,בצורת!E171=גיליון1!$C$3),0,בצורת!D171=גיליון1!$A$5,בצורת!G171*גיליון1!$C$21,AND(בצורת!D171=גיליון1!$A$6,E171=גיליון1!$B$3),בצורת!G171*גיליון1!$C$20+גיליון1!D193,AND(בצורת!D171=גיליון1!$A$6,בצורת!E171=גיליון1!$C$3),0,D171=גיליון1!$A$7,בצורת!G171*גיליון1!$C$22,בצורת!D171=גיליון1!$A$8,בצורת!G171*גיליון1!$C$23,בצורת!D171=גיליון1!$A$9,בצורת!G171*גיליון1!$C$25,בצורת!D171=גיליון1!$A$10,בצורת!G171*גיליון1!$C$24,בצורת!D171=גיליון1!$A$11,בצורת!G171*גיליון1!$C$28,בצורת!D171=גיליון1!$A$12,בצורת!G171*גיליון1!$C$27,בצורת!D171=גיליון1!$A$13,בצורת!G171*גיליון1!$C$29,D171="","")</f>
        <v/>
      </c>
      <c r="I171" s="19" t="str" cm="1">
        <f t="array" ref="I171">+_xlfn.IFS(AND(D171=גיליון1!$A$4,בצורת!E171=גיליון1!$B$3,F171=גיליון1!$I$3),גיליון1!$B$4,AND(בצורת!D171=גיליון1!$A$4,בצורת!E171=גיליון1!$C$3,F171=גיליון1!$I$3),גיליון1!$C$4,AND(D171=גיליון1!$A$5,בצורת!E171=גיליון1!$B$3,F171=גיליון1!$I$3),גיליון1!$B$5,AND(בצורת!D171=גיליון1!$A$5,בצורת!E171=גיליון1!$C$3,F171=גיליון1!$I$3),גיליון1!$C$5,AND(D171=גיליון1!$A$6,בצורת!E171=גיליון1!$B$3,F171=גיליון1!$I$3),גיליון1!$B$6,AND(בצורת!D171=גיליון1!$A$6,בצורת!E171=גיליון1!$C$3,F171=גיליון1!$I$3),גיליון1!$C$6,AND(בצורת!D171=גיליון1!$A$7,בצורת!E171=גיליון1!$B$3,F171=גיליון1!$I$3),גיליון1!$B$7,AND(בצורת!D171=גיליון1!$A$7,בצורת!E171=גיליון1!$C$3,F171=גיליון1!$I$3),גיליון1!$C$7,AND(בצורת!D171=גיליון1!$A$8,בצורת!E171=גיליון1!$B$3,F171=גיליון1!$I$3),גיליון1!$B$8,AND(בצורת!D171=גיליון1!$A$8,בצורת!E171=גיליון1!$C$3,F171=גיליון1!$I$3),גיליון1!$C$8,AND(בצורת!D171=גיליון1!$A$9,F171=גיליון1!$I$3),גיליון1!$B$9,AND(בצורת!D171=גיליון1!$A$10,בצורת!E171=גיליון1!$B$3,F171=גיליון1!$I$3),גיליון1!$B$10,AND(בצורת!D171=גיליון1!$A$10,בצורת!E171=גיליון1!$C$3,F171=גיליון1!$I$3),גיליון1!$C$10,AND(D171=גיליון1!$A$11,בצורת!E171=גיליון1!$B$3,F171=גיליון1!$I$3),גיליון1!$B$11,AND(בצורת!D171=גיליון1!$A$11,בצורת!E171=גיליון1!$C$3,F171=גיליון1!$I$3),גיליון1!$C$11,AND(בצורת!D171=גיליון1!$A$12,בצורת!E171=גיליון1!$B$3,F171=גיליון1!$I$3),גיליון1!$B$12,AND(בצורת!D171=גיליון1!$A$12,בצורת!E171=גיליון1!$C$3,F171=גיליון1!$I$3),גיליון1!$C$12,AND(בצורת!D171=גיליון1!$A$13,בצורת!E171=גיליון1!$B$3,F171=גיליון1!$I$3),גיליון1!$B$13,AND(בצורת!D171=גיליון1!$A$13,בצורת!E171=גיליון1!$C$3,F171=גיליון1!$I$3),גיליון1!$C$13,D171="","",AND(D171=גיליון1!$A$4,בצורת!E171=גיליון1!$B$3,F171=גיליון1!$I$4),גיליון1!$E$4,AND(בצורת!D171=גיליון1!$A$4,בצורת!E171=גיליון1!$C$3,F171=גיליון1!$I$4),גיליון1!$F$4,AND(D171=גיליון1!$A$5,בצורת!E171=גיליון1!$B$3,F171=גיליון1!$I$4),גיליון1!$E$5,AND(בצורת!D171=גיליון1!$A$5,בצורת!E171=גיליון1!$C$3,F171=גיליון1!$I$4),גיליון1!$F$5,AND(D171=גיליון1!$A$6,בצורת!E171=גיליון1!$B$3,F171=גיליון1!$I$4),גיליון1!$E$6,AND(בצורת!D171=גיליון1!$A$6,בצורת!E171=גיליון1!$C$3,F171=גיליון1!$I$4),גיליון1!$F$6,AND(בצורת!D171=גיליון1!$A$7,בצורת!E171=גיליון1!$B$3,F171=גיליון1!$I$4),גיליון1!$E$7,AND(בצורת!D171=גיליון1!$A$7,בצורת!E171=גיליון1!$C$3,F171=גיליון1!$I$4),גיליון1!$F$7,AND(בצורת!D171=גיליון1!$A$8,בצורת!E171=גיליון1!$B$3,F171=גיליון1!$I$4),גיליון1!$E$8,AND(בצורת!D171=גיליון1!$A$8,בצורת!E171=גיליון1!$C$3,F171=גיליון1!$I$4),גיליון1!$F$8,AND(בצורת!D171=גיליון1!$A$9,F171=גיליון1!$I$4),גיליון1!$E$9,AND(בצורת!D171=גיליון1!$A$10,בצורת!E171=גיליון1!$B$3,F171=גיליון1!$I$4),גיליון1!$E$10,AND(בצורת!D171=גיליון1!$A$10,בצורת!E171=גיליון1!$C$3,F171=גיליון1!$I$4),גיליון1!$F$10,AND(D171=גיליון1!$A$11,בצורת!E171=גיליון1!$B$3,F171=גיליון1!$I$4),גיליון1!$E$11,AND(בצורת!D171=גיליון1!$A$11,בצורת!E171=גיליון1!$C$3,F171=גיליון1!$I$4),גיליון1!$F$11,AND(בצורת!D171=גיליון1!$A$12,בצורת!E171=גיליון1!$B$3,F171=גיליון1!$I$4),גיליון1!$E$12,AND(בצורת!D171=גיליון1!$A$12,בצורת!E171=גיליון1!$C$3,F171=גיליון1!$I$4),גיליון1!$F$12,AND(בצורת!D171=גיליון1!$A$13,בצורת!E171=גיליון1!$B$3,F171=גיליון1!$I$4),גיליון1!$E$13,AND(בצורת!D171=גיליון1!$A$13,בצורת!E171=גיליון1!$C$3,F171=גיליון1!$I$4),גיליון1!$F$13)</f>
        <v/>
      </c>
      <c r="J171" s="19" t="str">
        <f t="shared" si="10"/>
        <v/>
      </c>
      <c r="K171" s="12" t="str">
        <f t="shared" si="11"/>
        <v/>
      </c>
    </row>
    <row r="172" spans="1:11" ht="15.6" x14ac:dyDescent="0.3">
      <c r="A172" s="39"/>
      <c r="B172" s="39"/>
      <c r="C172" s="40"/>
      <c r="D172" s="40"/>
      <c r="E172" s="40"/>
      <c r="F172" s="40"/>
      <c r="G172" s="40"/>
      <c r="H172" s="12" t="str" cm="1">
        <f t="array" ref="H172">+_xlfn.IFS(AND(D172=גיליון1!$A$4,E172=גיליון1!$B$3),בצורת!G172*גיליון1!$C$18+גיליון1!$D$26,AND(D172=גיליון1!$A$4,בצורת!E172=גיליון1!$C$3),0,בצורת!D172=גיליון1!$A$5,בצורת!G172*גיליון1!$C$21,AND(בצורת!D172=גיליון1!$A$6,E172=גיליון1!$B$3),בצורת!G172*גיליון1!$C$20+גיליון1!D194,AND(בצורת!D172=גיליון1!$A$6,בצורת!E172=גיליון1!$C$3),0,D172=גיליון1!$A$7,בצורת!G172*גיליון1!$C$22,בצורת!D172=גיליון1!$A$8,בצורת!G172*גיליון1!$C$23,בצורת!D172=גיליון1!$A$9,בצורת!G172*גיליון1!$C$25,בצורת!D172=גיליון1!$A$10,בצורת!G172*גיליון1!$C$24,בצורת!D172=גיליון1!$A$11,בצורת!G172*גיליון1!$C$28,בצורת!D172=גיליון1!$A$12,בצורת!G172*גיליון1!$C$27,בצורת!D172=גיליון1!$A$13,בצורת!G172*גיליון1!$C$29,D172="","")</f>
        <v/>
      </c>
      <c r="I172" s="19" t="str" cm="1">
        <f t="array" ref="I172">+_xlfn.IFS(AND(D172=גיליון1!$A$4,בצורת!E172=גיליון1!$B$3,F172=גיליון1!$I$3),גיליון1!$B$4,AND(בצורת!D172=גיליון1!$A$4,בצורת!E172=גיליון1!$C$3,F172=גיליון1!$I$3),גיליון1!$C$4,AND(D172=גיליון1!$A$5,בצורת!E172=גיליון1!$B$3,F172=גיליון1!$I$3),גיליון1!$B$5,AND(בצורת!D172=גיליון1!$A$5,בצורת!E172=גיליון1!$C$3,F172=גיליון1!$I$3),גיליון1!$C$5,AND(D172=גיליון1!$A$6,בצורת!E172=גיליון1!$B$3,F172=גיליון1!$I$3),גיליון1!$B$6,AND(בצורת!D172=גיליון1!$A$6,בצורת!E172=גיליון1!$C$3,F172=גיליון1!$I$3),גיליון1!$C$6,AND(בצורת!D172=גיליון1!$A$7,בצורת!E172=גיליון1!$B$3,F172=גיליון1!$I$3),גיליון1!$B$7,AND(בצורת!D172=גיליון1!$A$7,בצורת!E172=גיליון1!$C$3,F172=גיליון1!$I$3),גיליון1!$C$7,AND(בצורת!D172=גיליון1!$A$8,בצורת!E172=גיליון1!$B$3,F172=גיליון1!$I$3),גיליון1!$B$8,AND(בצורת!D172=גיליון1!$A$8,בצורת!E172=גיליון1!$C$3,F172=גיליון1!$I$3),גיליון1!$C$8,AND(בצורת!D172=גיליון1!$A$9,F172=גיליון1!$I$3),גיליון1!$B$9,AND(בצורת!D172=גיליון1!$A$10,בצורת!E172=גיליון1!$B$3,F172=גיליון1!$I$3),גיליון1!$B$10,AND(בצורת!D172=גיליון1!$A$10,בצורת!E172=גיליון1!$C$3,F172=גיליון1!$I$3),גיליון1!$C$10,AND(D172=גיליון1!$A$11,בצורת!E172=גיליון1!$B$3,F172=גיליון1!$I$3),גיליון1!$B$11,AND(בצורת!D172=גיליון1!$A$11,בצורת!E172=גיליון1!$C$3,F172=גיליון1!$I$3),גיליון1!$C$11,AND(בצורת!D172=גיליון1!$A$12,בצורת!E172=גיליון1!$B$3,F172=גיליון1!$I$3),גיליון1!$B$12,AND(בצורת!D172=גיליון1!$A$12,בצורת!E172=גיליון1!$C$3,F172=גיליון1!$I$3),גיליון1!$C$12,AND(בצורת!D172=גיליון1!$A$13,בצורת!E172=גיליון1!$B$3,F172=גיליון1!$I$3),גיליון1!$B$13,AND(בצורת!D172=גיליון1!$A$13,בצורת!E172=גיליון1!$C$3,F172=גיליון1!$I$3),גיליון1!$C$13,D172="","",AND(D172=גיליון1!$A$4,בצורת!E172=גיליון1!$B$3,F172=גיליון1!$I$4),גיליון1!$E$4,AND(בצורת!D172=גיליון1!$A$4,בצורת!E172=גיליון1!$C$3,F172=גיליון1!$I$4),גיליון1!$F$4,AND(D172=גיליון1!$A$5,בצורת!E172=גיליון1!$B$3,F172=גיליון1!$I$4),גיליון1!$E$5,AND(בצורת!D172=גיליון1!$A$5,בצורת!E172=גיליון1!$C$3,F172=גיליון1!$I$4),גיליון1!$F$5,AND(D172=גיליון1!$A$6,בצורת!E172=גיליון1!$B$3,F172=גיליון1!$I$4),גיליון1!$E$6,AND(בצורת!D172=גיליון1!$A$6,בצורת!E172=גיליון1!$C$3,F172=גיליון1!$I$4),גיליון1!$F$6,AND(בצורת!D172=גיליון1!$A$7,בצורת!E172=גיליון1!$B$3,F172=גיליון1!$I$4),גיליון1!$E$7,AND(בצורת!D172=גיליון1!$A$7,בצורת!E172=גיליון1!$C$3,F172=גיליון1!$I$4),גיליון1!$F$7,AND(בצורת!D172=גיליון1!$A$8,בצורת!E172=גיליון1!$B$3,F172=גיליון1!$I$4),גיליון1!$E$8,AND(בצורת!D172=גיליון1!$A$8,בצורת!E172=גיליון1!$C$3,F172=גיליון1!$I$4),גיליון1!$F$8,AND(בצורת!D172=גיליון1!$A$9,F172=גיליון1!$I$4),גיליון1!$E$9,AND(בצורת!D172=גיליון1!$A$10,בצורת!E172=גיליון1!$B$3,F172=גיליון1!$I$4),גיליון1!$E$10,AND(בצורת!D172=גיליון1!$A$10,בצורת!E172=גיליון1!$C$3,F172=גיליון1!$I$4),גיליון1!$F$10,AND(D172=גיליון1!$A$11,בצורת!E172=גיליון1!$B$3,F172=גיליון1!$I$4),גיליון1!$E$11,AND(בצורת!D172=גיליון1!$A$11,בצורת!E172=גיליון1!$C$3,F172=גיליון1!$I$4),גיליון1!$F$11,AND(בצורת!D172=גיליון1!$A$12,בצורת!E172=גיליון1!$B$3,F172=גיליון1!$I$4),גיליון1!$E$12,AND(בצורת!D172=גיליון1!$A$12,בצורת!E172=גיליון1!$C$3,F172=גיליון1!$I$4),גיליון1!$F$12,AND(בצורת!D172=גיליון1!$A$13,בצורת!E172=גיליון1!$B$3,F172=גיליון1!$I$4),גיליון1!$E$13,AND(בצורת!D172=גיליון1!$A$13,בצורת!E172=גיליון1!$C$3,F172=גיליון1!$I$4),גיליון1!$F$13)</f>
        <v/>
      </c>
      <c r="J172" s="19" t="str">
        <f t="shared" si="10"/>
        <v/>
      </c>
      <c r="K172" s="12" t="str">
        <f t="shared" si="11"/>
        <v/>
      </c>
    </row>
    <row r="173" spans="1:11" ht="15.6" x14ac:dyDescent="0.3">
      <c r="A173" s="39"/>
      <c r="B173" s="39"/>
      <c r="C173" s="40"/>
      <c r="D173" s="40"/>
      <c r="E173" s="40"/>
      <c r="F173" s="40"/>
      <c r="G173" s="40"/>
      <c r="H173" s="12" t="str" cm="1">
        <f t="array" ref="H173">+_xlfn.IFS(AND(D173=גיליון1!$A$4,E173=גיליון1!$B$3),בצורת!G173*גיליון1!$C$18+גיליון1!$D$26,AND(D173=גיליון1!$A$4,בצורת!E173=גיליון1!$C$3),0,בצורת!D173=גיליון1!$A$5,בצורת!G173*גיליון1!$C$21,AND(בצורת!D173=גיליון1!$A$6,E173=גיליון1!$B$3),בצורת!G173*גיליון1!$C$20+גיליון1!D195,AND(בצורת!D173=גיליון1!$A$6,בצורת!E173=גיליון1!$C$3),0,D173=גיליון1!$A$7,בצורת!G173*גיליון1!$C$22,בצורת!D173=גיליון1!$A$8,בצורת!G173*גיליון1!$C$23,בצורת!D173=גיליון1!$A$9,בצורת!G173*גיליון1!$C$25,בצורת!D173=גיליון1!$A$10,בצורת!G173*גיליון1!$C$24,בצורת!D173=גיליון1!$A$11,בצורת!G173*גיליון1!$C$28,בצורת!D173=גיליון1!$A$12,בצורת!G173*גיליון1!$C$27,בצורת!D173=גיליון1!$A$13,בצורת!G173*גיליון1!$C$29,D173="","")</f>
        <v/>
      </c>
      <c r="I173" s="19" t="str" cm="1">
        <f t="array" ref="I173">+_xlfn.IFS(AND(D173=גיליון1!$A$4,בצורת!E173=גיליון1!$B$3,F173=גיליון1!$I$3),גיליון1!$B$4,AND(בצורת!D173=גיליון1!$A$4,בצורת!E173=גיליון1!$C$3,F173=גיליון1!$I$3),גיליון1!$C$4,AND(D173=גיליון1!$A$5,בצורת!E173=גיליון1!$B$3,F173=גיליון1!$I$3),גיליון1!$B$5,AND(בצורת!D173=גיליון1!$A$5,בצורת!E173=גיליון1!$C$3,F173=גיליון1!$I$3),גיליון1!$C$5,AND(D173=גיליון1!$A$6,בצורת!E173=גיליון1!$B$3,F173=גיליון1!$I$3),גיליון1!$B$6,AND(בצורת!D173=גיליון1!$A$6,בצורת!E173=גיליון1!$C$3,F173=גיליון1!$I$3),גיליון1!$C$6,AND(בצורת!D173=גיליון1!$A$7,בצורת!E173=גיליון1!$B$3,F173=גיליון1!$I$3),גיליון1!$B$7,AND(בצורת!D173=גיליון1!$A$7,בצורת!E173=גיליון1!$C$3,F173=גיליון1!$I$3),גיליון1!$C$7,AND(בצורת!D173=גיליון1!$A$8,בצורת!E173=גיליון1!$B$3,F173=גיליון1!$I$3),גיליון1!$B$8,AND(בצורת!D173=גיליון1!$A$8,בצורת!E173=גיליון1!$C$3,F173=גיליון1!$I$3),גיליון1!$C$8,AND(בצורת!D173=גיליון1!$A$9,F173=גיליון1!$I$3),גיליון1!$B$9,AND(בצורת!D173=גיליון1!$A$10,בצורת!E173=גיליון1!$B$3,F173=גיליון1!$I$3),גיליון1!$B$10,AND(בצורת!D173=גיליון1!$A$10,בצורת!E173=גיליון1!$C$3,F173=גיליון1!$I$3),גיליון1!$C$10,AND(D173=גיליון1!$A$11,בצורת!E173=גיליון1!$B$3,F173=גיליון1!$I$3),גיליון1!$B$11,AND(בצורת!D173=גיליון1!$A$11,בצורת!E173=גיליון1!$C$3,F173=גיליון1!$I$3),גיליון1!$C$11,AND(בצורת!D173=גיליון1!$A$12,בצורת!E173=גיליון1!$B$3,F173=גיליון1!$I$3),גיליון1!$B$12,AND(בצורת!D173=גיליון1!$A$12,בצורת!E173=גיליון1!$C$3,F173=גיליון1!$I$3),גיליון1!$C$12,AND(בצורת!D173=גיליון1!$A$13,בצורת!E173=גיליון1!$B$3,F173=גיליון1!$I$3),גיליון1!$B$13,AND(בצורת!D173=גיליון1!$A$13,בצורת!E173=גיליון1!$C$3,F173=גיליון1!$I$3),גיליון1!$C$13,D173="","",AND(D173=גיליון1!$A$4,בצורת!E173=גיליון1!$B$3,F173=גיליון1!$I$4),גיליון1!$E$4,AND(בצורת!D173=גיליון1!$A$4,בצורת!E173=גיליון1!$C$3,F173=גיליון1!$I$4),גיליון1!$F$4,AND(D173=גיליון1!$A$5,בצורת!E173=גיליון1!$B$3,F173=גיליון1!$I$4),גיליון1!$E$5,AND(בצורת!D173=גיליון1!$A$5,בצורת!E173=גיליון1!$C$3,F173=גיליון1!$I$4),גיליון1!$F$5,AND(D173=גיליון1!$A$6,בצורת!E173=גיליון1!$B$3,F173=גיליון1!$I$4),גיליון1!$E$6,AND(בצורת!D173=גיליון1!$A$6,בצורת!E173=גיליון1!$C$3,F173=גיליון1!$I$4),גיליון1!$F$6,AND(בצורת!D173=גיליון1!$A$7,בצורת!E173=גיליון1!$B$3,F173=גיליון1!$I$4),גיליון1!$E$7,AND(בצורת!D173=גיליון1!$A$7,בצורת!E173=גיליון1!$C$3,F173=גיליון1!$I$4),גיליון1!$F$7,AND(בצורת!D173=גיליון1!$A$8,בצורת!E173=גיליון1!$B$3,F173=גיליון1!$I$4),גיליון1!$E$8,AND(בצורת!D173=גיליון1!$A$8,בצורת!E173=גיליון1!$C$3,F173=גיליון1!$I$4),גיליון1!$F$8,AND(בצורת!D173=גיליון1!$A$9,F173=גיליון1!$I$4),גיליון1!$E$9,AND(בצורת!D173=גיליון1!$A$10,בצורת!E173=גיליון1!$B$3,F173=גיליון1!$I$4),גיליון1!$E$10,AND(בצורת!D173=גיליון1!$A$10,בצורת!E173=גיליון1!$C$3,F173=גיליון1!$I$4),גיליון1!$F$10,AND(D173=גיליון1!$A$11,בצורת!E173=גיליון1!$B$3,F173=גיליון1!$I$4),גיליון1!$E$11,AND(בצורת!D173=גיליון1!$A$11,בצורת!E173=גיליון1!$C$3,F173=גיליון1!$I$4),גיליון1!$F$11,AND(בצורת!D173=גיליון1!$A$12,בצורת!E173=גיליון1!$B$3,F173=גיליון1!$I$4),גיליון1!$E$12,AND(בצורת!D173=גיליון1!$A$12,בצורת!E173=גיליון1!$C$3,F173=גיליון1!$I$4),גיליון1!$F$12,AND(בצורת!D173=גיליון1!$A$13,בצורת!E173=גיליון1!$B$3,F173=גיליון1!$I$4),גיליון1!$E$13,AND(בצורת!D173=גיליון1!$A$13,בצורת!E173=גיליון1!$C$3,F173=גיליון1!$I$4),גיליון1!$F$13)</f>
        <v/>
      </c>
      <c r="J173" s="19" t="str">
        <f t="shared" si="10"/>
        <v/>
      </c>
      <c r="K173" s="12" t="str">
        <f t="shared" si="11"/>
        <v/>
      </c>
    </row>
    <row r="174" spans="1:11" ht="15.6" x14ac:dyDescent="0.3">
      <c r="A174" s="39"/>
      <c r="B174" s="39"/>
      <c r="C174" s="40"/>
      <c r="D174" s="40"/>
      <c r="E174" s="40"/>
      <c r="F174" s="40"/>
      <c r="G174" s="40"/>
      <c r="H174" s="12" t="str" cm="1">
        <f t="array" ref="H174">+_xlfn.IFS(AND(D174=גיליון1!$A$4,E174=גיליון1!$B$3),בצורת!G174*גיליון1!$C$18+גיליון1!$D$26,AND(D174=גיליון1!$A$4,בצורת!E174=גיליון1!$C$3),0,בצורת!D174=גיליון1!$A$5,בצורת!G174*גיליון1!$C$21,AND(בצורת!D174=גיליון1!$A$6,E174=גיליון1!$B$3),בצורת!G174*גיליון1!$C$20+גיליון1!D196,AND(בצורת!D174=גיליון1!$A$6,בצורת!E174=גיליון1!$C$3),0,D174=גיליון1!$A$7,בצורת!G174*גיליון1!$C$22,בצורת!D174=גיליון1!$A$8,בצורת!G174*גיליון1!$C$23,בצורת!D174=גיליון1!$A$9,בצורת!G174*גיליון1!$C$25,בצורת!D174=גיליון1!$A$10,בצורת!G174*גיליון1!$C$24,בצורת!D174=גיליון1!$A$11,בצורת!G174*גיליון1!$C$28,בצורת!D174=גיליון1!$A$12,בצורת!G174*גיליון1!$C$27,בצורת!D174=גיליון1!$A$13,בצורת!G174*גיליון1!$C$29,D174="","")</f>
        <v/>
      </c>
      <c r="I174" s="19" t="str" cm="1">
        <f t="array" ref="I174">+_xlfn.IFS(AND(D174=גיליון1!$A$4,בצורת!E174=גיליון1!$B$3,F174=גיליון1!$I$3),גיליון1!$B$4,AND(בצורת!D174=גיליון1!$A$4,בצורת!E174=גיליון1!$C$3,F174=גיליון1!$I$3),גיליון1!$C$4,AND(D174=גיליון1!$A$5,בצורת!E174=גיליון1!$B$3,F174=גיליון1!$I$3),גיליון1!$B$5,AND(בצורת!D174=גיליון1!$A$5,בצורת!E174=גיליון1!$C$3,F174=גיליון1!$I$3),גיליון1!$C$5,AND(D174=גיליון1!$A$6,בצורת!E174=גיליון1!$B$3,F174=גיליון1!$I$3),גיליון1!$B$6,AND(בצורת!D174=גיליון1!$A$6,בצורת!E174=גיליון1!$C$3,F174=גיליון1!$I$3),גיליון1!$C$6,AND(בצורת!D174=גיליון1!$A$7,בצורת!E174=גיליון1!$B$3,F174=גיליון1!$I$3),גיליון1!$B$7,AND(בצורת!D174=גיליון1!$A$7,בצורת!E174=גיליון1!$C$3,F174=גיליון1!$I$3),גיליון1!$C$7,AND(בצורת!D174=גיליון1!$A$8,בצורת!E174=גיליון1!$B$3,F174=גיליון1!$I$3),גיליון1!$B$8,AND(בצורת!D174=גיליון1!$A$8,בצורת!E174=גיליון1!$C$3,F174=גיליון1!$I$3),גיליון1!$C$8,AND(בצורת!D174=גיליון1!$A$9,F174=גיליון1!$I$3),גיליון1!$B$9,AND(בצורת!D174=גיליון1!$A$10,בצורת!E174=גיליון1!$B$3,F174=גיליון1!$I$3),גיליון1!$B$10,AND(בצורת!D174=גיליון1!$A$10,בצורת!E174=גיליון1!$C$3,F174=גיליון1!$I$3),גיליון1!$C$10,AND(D174=גיליון1!$A$11,בצורת!E174=גיליון1!$B$3,F174=גיליון1!$I$3),גיליון1!$B$11,AND(בצורת!D174=גיליון1!$A$11,בצורת!E174=גיליון1!$C$3,F174=גיליון1!$I$3),גיליון1!$C$11,AND(בצורת!D174=גיליון1!$A$12,בצורת!E174=גיליון1!$B$3,F174=גיליון1!$I$3),גיליון1!$B$12,AND(בצורת!D174=גיליון1!$A$12,בצורת!E174=גיליון1!$C$3,F174=גיליון1!$I$3),גיליון1!$C$12,AND(בצורת!D174=גיליון1!$A$13,בצורת!E174=גיליון1!$B$3,F174=גיליון1!$I$3),גיליון1!$B$13,AND(בצורת!D174=גיליון1!$A$13,בצורת!E174=גיליון1!$C$3,F174=גיליון1!$I$3),גיליון1!$C$13,D174="","",AND(D174=גיליון1!$A$4,בצורת!E174=גיליון1!$B$3,F174=גיליון1!$I$4),גיליון1!$E$4,AND(בצורת!D174=גיליון1!$A$4,בצורת!E174=גיליון1!$C$3,F174=גיליון1!$I$4),גיליון1!$F$4,AND(D174=גיליון1!$A$5,בצורת!E174=גיליון1!$B$3,F174=גיליון1!$I$4),גיליון1!$E$5,AND(בצורת!D174=גיליון1!$A$5,בצורת!E174=גיליון1!$C$3,F174=גיליון1!$I$4),גיליון1!$F$5,AND(D174=גיליון1!$A$6,בצורת!E174=גיליון1!$B$3,F174=גיליון1!$I$4),גיליון1!$E$6,AND(בצורת!D174=גיליון1!$A$6,בצורת!E174=גיליון1!$C$3,F174=גיליון1!$I$4),גיליון1!$F$6,AND(בצורת!D174=גיליון1!$A$7,בצורת!E174=גיליון1!$B$3,F174=גיליון1!$I$4),גיליון1!$E$7,AND(בצורת!D174=גיליון1!$A$7,בצורת!E174=גיליון1!$C$3,F174=גיליון1!$I$4),גיליון1!$F$7,AND(בצורת!D174=גיליון1!$A$8,בצורת!E174=גיליון1!$B$3,F174=גיליון1!$I$4),גיליון1!$E$8,AND(בצורת!D174=גיליון1!$A$8,בצורת!E174=גיליון1!$C$3,F174=גיליון1!$I$4),גיליון1!$F$8,AND(בצורת!D174=גיליון1!$A$9,F174=גיליון1!$I$4),גיליון1!$E$9,AND(בצורת!D174=גיליון1!$A$10,בצורת!E174=גיליון1!$B$3,F174=גיליון1!$I$4),גיליון1!$E$10,AND(בצורת!D174=גיליון1!$A$10,בצורת!E174=גיליון1!$C$3,F174=גיליון1!$I$4),גיליון1!$F$10,AND(D174=גיליון1!$A$11,בצורת!E174=גיליון1!$B$3,F174=גיליון1!$I$4),גיליון1!$E$11,AND(בצורת!D174=גיליון1!$A$11,בצורת!E174=גיליון1!$C$3,F174=גיליון1!$I$4),גיליון1!$F$11,AND(בצורת!D174=גיליון1!$A$12,בצורת!E174=גיליון1!$B$3,F174=גיליון1!$I$4),גיליון1!$E$12,AND(בצורת!D174=גיליון1!$A$12,בצורת!E174=גיליון1!$C$3,F174=גיליון1!$I$4),גיליון1!$F$12,AND(בצורת!D174=גיליון1!$A$13,בצורת!E174=גיליון1!$B$3,F174=גיליון1!$I$4),גיליון1!$E$13,AND(בצורת!D174=גיליון1!$A$13,בצורת!E174=גיליון1!$C$3,F174=גיליון1!$I$4),גיליון1!$F$13)</f>
        <v/>
      </c>
      <c r="J174" s="19" t="str">
        <f t="shared" si="10"/>
        <v/>
      </c>
      <c r="K174" s="12" t="str">
        <f t="shared" si="11"/>
        <v/>
      </c>
    </row>
    <row r="175" spans="1:11" ht="15.6" x14ac:dyDescent="0.3">
      <c r="A175" s="39"/>
      <c r="B175" s="39"/>
      <c r="C175" s="40"/>
      <c r="D175" s="40"/>
      <c r="E175" s="40"/>
      <c r="F175" s="40"/>
      <c r="G175" s="40"/>
      <c r="H175" s="12" t="str" cm="1">
        <f t="array" ref="H175">+_xlfn.IFS(AND(D175=גיליון1!$A$4,E175=גיליון1!$B$3),בצורת!G175*גיליון1!$C$18+גיליון1!$D$26,AND(D175=גיליון1!$A$4,בצורת!E175=גיליון1!$C$3),0,בצורת!D175=גיליון1!$A$5,בצורת!G175*גיליון1!$C$21,AND(בצורת!D175=גיליון1!$A$6,E175=גיליון1!$B$3),בצורת!G175*גיליון1!$C$20+גיליון1!D197,AND(בצורת!D175=גיליון1!$A$6,בצורת!E175=גיליון1!$C$3),0,D175=גיליון1!$A$7,בצורת!G175*גיליון1!$C$22,בצורת!D175=גיליון1!$A$8,בצורת!G175*גיליון1!$C$23,בצורת!D175=גיליון1!$A$9,בצורת!G175*גיליון1!$C$25,בצורת!D175=גיליון1!$A$10,בצורת!G175*גיליון1!$C$24,בצורת!D175=גיליון1!$A$11,בצורת!G175*גיליון1!$C$28,בצורת!D175=גיליון1!$A$12,בצורת!G175*גיליון1!$C$27,בצורת!D175=גיליון1!$A$13,בצורת!G175*גיליון1!$C$29,D175="","")</f>
        <v/>
      </c>
      <c r="I175" s="19" t="str" cm="1">
        <f t="array" ref="I175">+_xlfn.IFS(AND(D175=גיליון1!$A$4,בצורת!E175=גיליון1!$B$3,F175=גיליון1!$I$3),גיליון1!$B$4,AND(בצורת!D175=גיליון1!$A$4,בצורת!E175=גיליון1!$C$3,F175=גיליון1!$I$3),גיליון1!$C$4,AND(D175=גיליון1!$A$5,בצורת!E175=גיליון1!$B$3,F175=גיליון1!$I$3),גיליון1!$B$5,AND(בצורת!D175=גיליון1!$A$5,בצורת!E175=גיליון1!$C$3,F175=גיליון1!$I$3),גיליון1!$C$5,AND(D175=גיליון1!$A$6,בצורת!E175=גיליון1!$B$3,F175=גיליון1!$I$3),גיליון1!$B$6,AND(בצורת!D175=גיליון1!$A$6,בצורת!E175=גיליון1!$C$3,F175=גיליון1!$I$3),גיליון1!$C$6,AND(בצורת!D175=גיליון1!$A$7,בצורת!E175=גיליון1!$B$3,F175=גיליון1!$I$3),גיליון1!$B$7,AND(בצורת!D175=גיליון1!$A$7,בצורת!E175=גיליון1!$C$3,F175=גיליון1!$I$3),גיליון1!$C$7,AND(בצורת!D175=גיליון1!$A$8,בצורת!E175=גיליון1!$B$3,F175=גיליון1!$I$3),גיליון1!$B$8,AND(בצורת!D175=גיליון1!$A$8,בצורת!E175=גיליון1!$C$3,F175=גיליון1!$I$3),גיליון1!$C$8,AND(בצורת!D175=גיליון1!$A$9,F175=גיליון1!$I$3),גיליון1!$B$9,AND(בצורת!D175=גיליון1!$A$10,בצורת!E175=גיליון1!$B$3,F175=גיליון1!$I$3),גיליון1!$B$10,AND(בצורת!D175=גיליון1!$A$10,בצורת!E175=גיליון1!$C$3,F175=גיליון1!$I$3),גיליון1!$C$10,AND(D175=גיליון1!$A$11,בצורת!E175=גיליון1!$B$3,F175=גיליון1!$I$3),גיליון1!$B$11,AND(בצורת!D175=גיליון1!$A$11,בצורת!E175=גיליון1!$C$3,F175=גיליון1!$I$3),גיליון1!$C$11,AND(בצורת!D175=גיליון1!$A$12,בצורת!E175=גיליון1!$B$3,F175=גיליון1!$I$3),גיליון1!$B$12,AND(בצורת!D175=גיליון1!$A$12,בצורת!E175=גיליון1!$C$3,F175=גיליון1!$I$3),גיליון1!$C$12,AND(בצורת!D175=גיליון1!$A$13,בצורת!E175=גיליון1!$B$3,F175=גיליון1!$I$3),גיליון1!$B$13,AND(בצורת!D175=גיליון1!$A$13,בצורת!E175=גיליון1!$C$3,F175=גיליון1!$I$3),גיליון1!$C$13,D175="","",AND(D175=גיליון1!$A$4,בצורת!E175=גיליון1!$B$3,F175=גיליון1!$I$4),גיליון1!$E$4,AND(בצורת!D175=גיליון1!$A$4,בצורת!E175=גיליון1!$C$3,F175=גיליון1!$I$4),גיליון1!$F$4,AND(D175=גיליון1!$A$5,בצורת!E175=גיליון1!$B$3,F175=גיליון1!$I$4),גיליון1!$E$5,AND(בצורת!D175=גיליון1!$A$5,בצורת!E175=גיליון1!$C$3,F175=גיליון1!$I$4),גיליון1!$F$5,AND(D175=גיליון1!$A$6,בצורת!E175=גיליון1!$B$3,F175=גיליון1!$I$4),גיליון1!$E$6,AND(בצורת!D175=גיליון1!$A$6,בצורת!E175=גיליון1!$C$3,F175=גיליון1!$I$4),גיליון1!$F$6,AND(בצורת!D175=גיליון1!$A$7,בצורת!E175=גיליון1!$B$3,F175=גיליון1!$I$4),גיליון1!$E$7,AND(בצורת!D175=גיליון1!$A$7,בצורת!E175=גיליון1!$C$3,F175=גיליון1!$I$4),גיליון1!$F$7,AND(בצורת!D175=גיליון1!$A$8,בצורת!E175=גיליון1!$B$3,F175=גיליון1!$I$4),גיליון1!$E$8,AND(בצורת!D175=גיליון1!$A$8,בצורת!E175=גיליון1!$C$3,F175=גיליון1!$I$4),גיליון1!$F$8,AND(בצורת!D175=גיליון1!$A$9,F175=גיליון1!$I$4),גיליון1!$E$9,AND(בצורת!D175=גיליון1!$A$10,בצורת!E175=גיליון1!$B$3,F175=גיליון1!$I$4),גיליון1!$E$10,AND(בצורת!D175=גיליון1!$A$10,בצורת!E175=גיליון1!$C$3,F175=גיליון1!$I$4),גיליון1!$F$10,AND(D175=גיליון1!$A$11,בצורת!E175=גיליון1!$B$3,F175=גיליון1!$I$4),גיליון1!$E$11,AND(בצורת!D175=גיליון1!$A$11,בצורת!E175=גיליון1!$C$3,F175=גיליון1!$I$4),גיליון1!$F$11,AND(בצורת!D175=גיליון1!$A$12,בצורת!E175=גיליון1!$B$3,F175=גיליון1!$I$4),גיליון1!$E$12,AND(בצורת!D175=גיליון1!$A$12,בצורת!E175=גיליון1!$C$3,F175=גיליון1!$I$4),גיליון1!$F$12,AND(בצורת!D175=גיליון1!$A$13,בצורת!E175=גיליון1!$B$3,F175=גיליון1!$I$4),גיליון1!$E$13,AND(בצורת!D175=גיליון1!$A$13,בצורת!E175=גיליון1!$C$3,F175=גיליון1!$I$4),גיליון1!$F$13)</f>
        <v/>
      </c>
      <c r="J175" s="19" t="str">
        <f t="shared" si="10"/>
        <v/>
      </c>
      <c r="K175" s="12" t="str">
        <f t="shared" si="11"/>
        <v/>
      </c>
    </row>
    <row r="176" spans="1:11" ht="15.6" x14ac:dyDescent="0.3">
      <c r="A176" s="39"/>
      <c r="B176" s="39"/>
      <c r="C176" s="40"/>
      <c r="D176" s="40"/>
      <c r="E176" s="40"/>
      <c r="F176" s="40"/>
      <c r="G176" s="40"/>
      <c r="H176" s="12" t="str" cm="1">
        <f t="array" ref="H176">+_xlfn.IFS(AND(D176=גיליון1!$A$4,E176=גיליון1!$B$3),בצורת!G176*גיליון1!$C$18+גיליון1!$D$26,AND(D176=גיליון1!$A$4,בצורת!E176=גיליון1!$C$3),0,בצורת!D176=גיליון1!$A$5,בצורת!G176*גיליון1!$C$21,AND(בצורת!D176=גיליון1!$A$6,E176=גיליון1!$B$3),בצורת!G176*גיליון1!$C$20+גיליון1!D198,AND(בצורת!D176=גיליון1!$A$6,בצורת!E176=גיליון1!$C$3),0,D176=גיליון1!$A$7,בצורת!G176*גיליון1!$C$22,בצורת!D176=גיליון1!$A$8,בצורת!G176*גיליון1!$C$23,בצורת!D176=גיליון1!$A$9,בצורת!G176*גיליון1!$C$25,בצורת!D176=גיליון1!$A$10,בצורת!G176*גיליון1!$C$24,בצורת!D176=גיליון1!$A$11,בצורת!G176*גיליון1!$C$28,בצורת!D176=גיליון1!$A$12,בצורת!G176*גיליון1!$C$27,בצורת!D176=גיליון1!$A$13,בצורת!G176*גיליון1!$C$29,D176="","")</f>
        <v/>
      </c>
      <c r="I176" s="19" t="str" cm="1">
        <f t="array" ref="I176">+_xlfn.IFS(AND(D176=גיליון1!$A$4,בצורת!E176=גיליון1!$B$3,F176=גיליון1!$I$3),גיליון1!$B$4,AND(בצורת!D176=גיליון1!$A$4,בצורת!E176=גיליון1!$C$3,F176=גיליון1!$I$3),גיליון1!$C$4,AND(D176=גיליון1!$A$5,בצורת!E176=גיליון1!$B$3,F176=גיליון1!$I$3),גיליון1!$B$5,AND(בצורת!D176=גיליון1!$A$5,בצורת!E176=גיליון1!$C$3,F176=גיליון1!$I$3),גיליון1!$C$5,AND(D176=גיליון1!$A$6,בצורת!E176=גיליון1!$B$3,F176=גיליון1!$I$3),גיליון1!$B$6,AND(בצורת!D176=גיליון1!$A$6,בצורת!E176=גיליון1!$C$3,F176=גיליון1!$I$3),גיליון1!$C$6,AND(בצורת!D176=גיליון1!$A$7,בצורת!E176=גיליון1!$B$3,F176=גיליון1!$I$3),גיליון1!$B$7,AND(בצורת!D176=גיליון1!$A$7,בצורת!E176=גיליון1!$C$3,F176=גיליון1!$I$3),גיליון1!$C$7,AND(בצורת!D176=גיליון1!$A$8,בצורת!E176=גיליון1!$B$3,F176=גיליון1!$I$3),גיליון1!$B$8,AND(בצורת!D176=גיליון1!$A$8,בצורת!E176=גיליון1!$C$3,F176=גיליון1!$I$3),גיליון1!$C$8,AND(בצורת!D176=גיליון1!$A$9,F176=גיליון1!$I$3),גיליון1!$B$9,AND(בצורת!D176=גיליון1!$A$10,בצורת!E176=גיליון1!$B$3,F176=גיליון1!$I$3),גיליון1!$B$10,AND(בצורת!D176=גיליון1!$A$10,בצורת!E176=גיליון1!$C$3,F176=גיליון1!$I$3),גיליון1!$C$10,AND(D176=גיליון1!$A$11,בצורת!E176=גיליון1!$B$3,F176=גיליון1!$I$3),גיליון1!$B$11,AND(בצורת!D176=גיליון1!$A$11,בצורת!E176=גיליון1!$C$3,F176=גיליון1!$I$3),גיליון1!$C$11,AND(בצורת!D176=גיליון1!$A$12,בצורת!E176=גיליון1!$B$3,F176=גיליון1!$I$3),גיליון1!$B$12,AND(בצורת!D176=גיליון1!$A$12,בצורת!E176=גיליון1!$C$3,F176=גיליון1!$I$3),גיליון1!$C$12,AND(בצורת!D176=גיליון1!$A$13,בצורת!E176=גיליון1!$B$3,F176=גיליון1!$I$3),גיליון1!$B$13,AND(בצורת!D176=גיליון1!$A$13,בצורת!E176=גיליון1!$C$3,F176=גיליון1!$I$3),גיליון1!$C$13,D176="","",AND(D176=גיליון1!$A$4,בצורת!E176=גיליון1!$B$3,F176=גיליון1!$I$4),גיליון1!$E$4,AND(בצורת!D176=גיליון1!$A$4,בצורת!E176=גיליון1!$C$3,F176=גיליון1!$I$4),גיליון1!$F$4,AND(D176=גיליון1!$A$5,בצורת!E176=גיליון1!$B$3,F176=גיליון1!$I$4),גיליון1!$E$5,AND(בצורת!D176=גיליון1!$A$5,בצורת!E176=גיליון1!$C$3,F176=גיליון1!$I$4),גיליון1!$F$5,AND(D176=גיליון1!$A$6,בצורת!E176=גיליון1!$B$3,F176=גיליון1!$I$4),גיליון1!$E$6,AND(בצורת!D176=גיליון1!$A$6,בצורת!E176=גיליון1!$C$3,F176=גיליון1!$I$4),גיליון1!$F$6,AND(בצורת!D176=גיליון1!$A$7,בצורת!E176=גיליון1!$B$3,F176=גיליון1!$I$4),גיליון1!$E$7,AND(בצורת!D176=גיליון1!$A$7,בצורת!E176=גיליון1!$C$3,F176=גיליון1!$I$4),גיליון1!$F$7,AND(בצורת!D176=גיליון1!$A$8,בצורת!E176=גיליון1!$B$3,F176=גיליון1!$I$4),גיליון1!$E$8,AND(בצורת!D176=גיליון1!$A$8,בצורת!E176=גיליון1!$C$3,F176=גיליון1!$I$4),גיליון1!$F$8,AND(בצורת!D176=גיליון1!$A$9,F176=גיליון1!$I$4),גיליון1!$E$9,AND(בצורת!D176=גיליון1!$A$10,בצורת!E176=גיליון1!$B$3,F176=גיליון1!$I$4),גיליון1!$E$10,AND(בצורת!D176=גיליון1!$A$10,בצורת!E176=גיליון1!$C$3,F176=גיליון1!$I$4),גיליון1!$F$10,AND(D176=גיליון1!$A$11,בצורת!E176=גיליון1!$B$3,F176=גיליון1!$I$4),גיליון1!$E$11,AND(בצורת!D176=גיליון1!$A$11,בצורת!E176=גיליון1!$C$3,F176=גיליון1!$I$4),גיליון1!$F$11,AND(בצורת!D176=גיליון1!$A$12,בצורת!E176=גיליון1!$B$3,F176=גיליון1!$I$4),גיליון1!$E$12,AND(בצורת!D176=גיליון1!$A$12,בצורת!E176=גיליון1!$C$3,F176=גיליון1!$I$4),גיליון1!$F$12,AND(בצורת!D176=גיליון1!$A$13,בצורת!E176=גיליון1!$B$3,F176=גיליון1!$I$4),גיליון1!$E$13,AND(בצורת!D176=גיליון1!$A$13,בצורת!E176=גיליון1!$C$3,F176=גיליון1!$I$4),גיליון1!$F$13)</f>
        <v/>
      </c>
      <c r="J176" s="19" t="str">
        <f t="shared" si="10"/>
        <v/>
      </c>
      <c r="K176" s="12" t="str">
        <f t="shared" si="11"/>
        <v/>
      </c>
    </row>
    <row r="177" spans="1:11" ht="15.6" x14ac:dyDescent="0.3">
      <c r="A177" s="39"/>
      <c r="B177" s="39"/>
      <c r="C177" s="40"/>
      <c r="D177" s="40"/>
      <c r="E177" s="40"/>
      <c r="F177" s="40"/>
      <c r="G177" s="40"/>
      <c r="H177" s="12" t="str" cm="1">
        <f t="array" ref="H177">+_xlfn.IFS(AND(D177=גיליון1!$A$4,E177=גיליון1!$B$3),בצורת!G177*גיליון1!$C$18+גיליון1!$D$26,AND(D177=גיליון1!$A$4,בצורת!E177=גיליון1!$C$3),0,בצורת!D177=גיליון1!$A$5,בצורת!G177*גיליון1!$C$21,AND(בצורת!D177=גיליון1!$A$6,E177=גיליון1!$B$3),בצורת!G177*גיליון1!$C$20+גיליון1!D199,AND(בצורת!D177=גיליון1!$A$6,בצורת!E177=גיליון1!$C$3),0,D177=גיליון1!$A$7,בצורת!G177*גיליון1!$C$22,בצורת!D177=גיליון1!$A$8,בצורת!G177*גיליון1!$C$23,בצורת!D177=גיליון1!$A$9,בצורת!G177*גיליון1!$C$25,בצורת!D177=גיליון1!$A$10,בצורת!G177*גיליון1!$C$24,בצורת!D177=גיליון1!$A$11,בצורת!G177*גיליון1!$C$28,בצורת!D177=גיליון1!$A$12,בצורת!G177*גיליון1!$C$27,בצורת!D177=גיליון1!$A$13,בצורת!G177*גיליון1!$C$29,D177="","")</f>
        <v/>
      </c>
      <c r="I177" s="19" t="str" cm="1">
        <f t="array" ref="I177">+_xlfn.IFS(AND(D177=גיליון1!$A$4,בצורת!E177=גיליון1!$B$3,F177=גיליון1!$I$3),גיליון1!$B$4,AND(בצורת!D177=גיליון1!$A$4,בצורת!E177=גיליון1!$C$3,F177=גיליון1!$I$3),גיליון1!$C$4,AND(D177=גיליון1!$A$5,בצורת!E177=גיליון1!$B$3,F177=גיליון1!$I$3),גיליון1!$B$5,AND(בצורת!D177=גיליון1!$A$5,בצורת!E177=גיליון1!$C$3,F177=גיליון1!$I$3),גיליון1!$C$5,AND(D177=גיליון1!$A$6,בצורת!E177=גיליון1!$B$3,F177=גיליון1!$I$3),גיליון1!$B$6,AND(בצורת!D177=גיליון1!$A$6,בצורת!E177=גיליון1!$C$3,F177=גיליון1!$I$3),גיליון1!$C$6,AND(בצורת!D177=גיליון1!$A$7,בצורת!E177=גיליון1!$B$3,F177=גיליון1!$I$3),גיליון1!$B$7,AND(בצורת!D177=גיליון1!$A$7,בצורת!E177=גיליון1!$C$3,F177=גיליון1!$I$3),גיליון1!$C$7,AND(בצורת!D177=גיליון1!$A$8,בצורת!E177=גיליון1!$B$3,F177=גיליון1!$I$3),גיליון1!$B$8,AND(בצורת!D177=גיליון1!$A$8,בצורת!E177=גיליון1!$C$3,F177=גיליון1!$I$3),גיליון1!$C$8,AND(בצורת!D177=גיליון1!$A$9,F177=גיליון1!$I$3),גיליון1!$B$9,AND(בצורת!D177=גיליון1!$A$10,בצורת!E177=גיליון1!$B$3,F177=גיליון1!$I$3),גיליון1!$B$10,AND(בצורת!D177=גיליון1!$A$10,בצורת!E177=גיליון1!$C$3,F177=גיליון1!$I$3),גיליון1!$C$10,AND(D177=גיליון1!$A$11,בצורת!E177=גיליון1!$B$3,F177=גיליון1!$I$3),גיליון1!$B$11,AND(בצורת!D177=גיליון1!$A$11,בצורת!E177=גיליון1!$C$3,F177=גיליון1!$I$3),גיליון1!$C$11,AND(בצורת!D177=גיליון1!$A$12,בצורת!E177=גיליון1!$B$3,F177=גיליון1!$I$3),גיליון1!$B$12,AND(בצורת!D177=גיליון1!$A$12,בצורת!E177=גיליון1!$C$3,F177=גיליון1!$I$3),גיליון1!$C$12,AND(בצורת!D177=גיליון1!$A$13,בצורת!E177=גיליון1!$B$3,F177=גיליון1!$I$3),גיליון1!$B$13,AND(בצורת!D177=גיליון1!$A$13,בצורת!E177=גיליון1!$C$3,F177=גיליון1!$I$3),גיליון1!$C$13,D177="","",AND(D177=גיליון1!$A$4,בצורת!E177=גיליון1!$B$3,F177=גיליון1!$I$4),גיליון1!$E$4,AND(בצורת!D177=גיליון1!$A$4,בצורת!E177=גיליון1!$C$3,F177=גיליון1!$I$4),גיליון1!$F$4,AND(D177=גיליון1!$A$5,בצורת!E177=גיליון1!$B$3,F177=גיליון1!$I$4),גיליון1!$E$5,AND(בצורת!D177=גיליון1!$A$5,בצורת!E177=גיליון1!$C$3,F177=גיליון1!$I$4),גיליון1!$F$5,AND(D177=גיליון1!$A$6,בצורת!E177=גיליון1!$B$3,F177=גיליון1!$I$4),גיליון1!$E$6,AND(בצורת!D177=גיליון1!$A$6,בצורת!E177=גיליון1!$C$3,F177=גיליון1!$I$4),גיליון1!$F$6,AND(בצורת!D177=גיליון1!$A$7,בצורת!E177=גיליון1!$B$3,F177=גיליון1!$I$4),גיליון1!$E$7,AND(בצורת!D177=גיליון1!$A$7,בצורת!E177=גיליון1!$C$3,F177=גיליון1!$I$4),גיליון1!$F$7,AND(בצורת!D177=גיליון1!$A$8,בצורת!E177=גיליון1!$B$3,F177=גיליון1!$I$4),גיליון1!$E$8,AND(בצורת!D177=גיליון1!$A$8,בצורת!E177=גיליון1!$C$3,F177=גיליון1!$I$4),גיליון1!$F$8,AND(בצורת!D177=גיליון1!$A$9,F177=גיליון1!$I$4),גיליון1!$E$9,AND(בצורת!D177=גיליון1!$A$10,בצורת!E177=גיליון1!$B$3,F177=גיליון1!$I$4),גיליון1!$E$10,AND(בצורת!D177=גיליון1!$A$10,בצורת!E177=גיליון1!$C$3,F177=גיליון1!$I$4),גיליון1!$F$10,AND(D177=גיליון1!$A$11,בצורת!E177=גיליון1!$B$3,F177=גיליון1!$I$4),גיליון1!$E$11,AND(בצורת!D177=גיליון1!$A$11,בצורת!E177=גיליון1!$C$3,F177=גיליון1!$I$4),גיליון1!$F$11,AND(בצורת!D177=גיליון1!$A$12,בצורת!E177=גיליון1!$B$3,F177=גיליון1!$I$4),גיליון1!$E$12,AND(בצורת!D177=גיליון1!$A$12,בצורת!E177=גיליון1!$C$3,F177=גיליון1!$I$4),גיליון1!$F$12,AND(בצורת!D177=גיליון1!$A$13,בצורת!E177=גיליון1!$B$3,F177=גיליון1!$I$4),גיליון1!$E$13,AND(בצורת!D177=גיליון1!$A$13,בצורת!E177=גיליון1!$C$3,F177=גיליון1!$I$4),גיליון1!$F$13)</f>
        <v/>
      </c>
      <c r="J177" s="19" t="str">
        <f t="shared" si="10"/>
        <v/>
      </c>
      <c r="K177" s="12" t="str">
        <f t="shared" si="11"/>
        <v/>
      </c>
    </row>
    <row r="178" spans="1:11" ht="15.6" x14ac:dyDescent="0.3">
      <c r="A178" s="39"/>
      <c r="B178" s="39"/>
      <c r="C178" s="40"/>
      <c r="D178" s="40"/>
      <c r="E178" s="40"/>
      <c r="F178" s="40"/>
      <c r="G178" s="40"/>
      <c r="H178" s="12" t="str" cm="1">
        <f t="array" ref="H178">+_xlfn.IFS(AND(D178=גיליון1!$A$4,E178=גיליון1!$B$3),בצורת!G178*גיליון1!$C$18+גיליון1!$D$26,AND(D178=גיליון1!$A$4,בצורת!E178=גיליון1!$C$3),0,בצורת!D178=גיליון1!$A$5,בצורת!G178*גיליון1!$C$21,AND(בצורת!D178=גיליון1!$A$6,E178=גיליון1!$B$3),בצורת!G178*גיליון1!$C$20+גיליון1!D200,AND(בצורת!D178=גיליון1!$A$6,בצורת!E178=גיליון1!$C$3),0,D178=גיליון1!$A$7,בצורת!G178*גיליון1!$C$22,בצורת!D178=גיליון1!$A$8,בצורת!G178*גיליון1!$C$23,בצורת!D178=גיליון1!$A$9,בצורת!G178*גיליון1!$C$25,בצורת!D178=גיליון1!$A$10,בצורת!G178*גיליון1!$C$24,בצורת!D178=גיליון1!$A$11,בצורת!G178*גיליון1!$C$28,בצורת!D178=גיליון1!$A$12,בצורת!G178*גיליון1!$C$27,בצורת!D178=גיליון1!$A$13,בצורת!G178*גיליון1!$C$29,D178="","")</f>
        <v/>
      </c>
      <c r="I178" s="19" t="str" cm="1">
        <f t="array" ref="I178">+_xlfn.IFS(AND(D178=גיליון1!$A$4,בצורת!E178=גיליון1!$B$3,F178=גיליון1!$I$3),גיליון1!$B$4,AND(בצורת!D178=גיליון1!$A$4,בצורת!E178=גיליון1!$C$3,F178=גיליון1!$I$3),גיליון1!$C$4,AND(D178=גיליון1!$A$5,בצורת!E178=גיליון1!$B$3,F178=גיליון1!$I$3),גיליון1!$B$5,AND(בצורת!D178=גיליון1!$A$5,בצורת!E178=גיליון1!$C$3,F178=גיליון1!$I$3),גיליון1!$C$5,AND(D178=גיליון1!$A$6,בצורת!E178=גיליון1!$B$3,F178=גיליון1!$I$3),גיליון1!$B$6,AND(בצורת!D178=גיליון1!$A$6,בצורת!E178=גיליון1!$C$3,F178=גיליון1!$I$3),גיליון1!$C$6,AND(בצורת!D178=גיליון1!$A$7,בצורת!E178=גיליון1!$B$3,F178=גיליון1!$I$3),גיליון1!$B$7,AND(בצורת!D178=גיליון1!$A$7,בצורת!E178=גיליון1!$C$3,F178=גיליון1!$I$3),גיליון1!$C$7,AND(בצורת!D178=גיליון1!$A$8,בצורת!E178=גיליון1!$B$3,F178=גיליון1!$I$3),גיליון1!$B$8,AND(בצורת!D178=גיליון1!$A$8,בצורת!E178=גיליון1!$C$3,F178=גיליון1!$I$3),גיליון1!$C$8,AND(בצורת!D178=גיליון1!$A$9,F178=גיליון1!$I$3),גיליון1!$B$9,AND(בצורת!D178=גיליון1!$A$10,בצורת!E178=גיליון1!$B$3,F178=גיליון1!$I$3),גיליון1!$B$10,AND(בצורת!D178=גיליון1!$A$10,בצורת!E178=גיליון1!$C$3,F178=גיליון1!$I$3),גיליון1!$C$10,AND(D178=גיליון1!$A$11,בצורת!E178=גיליון1!$B$3,F178=גיליון1!$I$3),גיליון1!$B$11,AND(בצורת!D178=גיליון1!$A$11,בצורת!E178=גיליון1!$C$3,F178=גיליון1!$I$3),גיליון1!$C$11,AND(בצורת!D178=גיליון1!$A$12,בצורת!E178=גיליון1!$B$3,F178=גיליון1!$I$3),גיליון1!$B$12,AND(בצורת!D178=גיליון1!$A$12,בצורת!E178=גיליון1!$C$3,F178=גיליון1!$I$3),גיליון1!$C$12,AND(בצורת!D178=גיליון1!$A$13,בצורת!E178=גיליון1!$B$3,F178=גיליון1!$I$3),גיליון1!$B$13,AND(בצורת!D178=גיליון1!$A$13,בצורת!E178=גיליון1!$C$3,F178=גיליון1!$I$3),גיליון1!$C$13,D178="","",AND(D178=גיליון1!$A$4,בצורת!E178=גיליון1!$B$3,F178=גיליון1!$I$4),גיליון1!$E$4,AND(בצורת!D178=גיליון1!$A$4,בצורת!E178=גיליון1!$C$3,F178=גיליון1!$I$4),גיליון1!$F$4,AND(D178=גיליון1!$A$5,בצורת!E178=גיליון1!$B$3,F178=גיליון1!$I$4),גיליון1!$E$5,AND(בצורת!D178=גיליון1!$A$5,בצורת!E178=גיליון1!$C$3,F178=גיליון1!$I$4),גיליון1!$F$5,AND(D178=גיליון1!$A$6,בצורת!E178=גיליון1!$B$3,F178=גיליון1!$I$4),גיליון1!$E$6,AND(בצורת!D178=גיליון1!$A$6,בצורת!E178=גיליון1!$C$3,F178=גיליון1!$I$4),גיליון1!$F$6,AND(בצורת!D178=גיליון1!$A$7,בצורת!E178=גיליון1!$B$3,F178=גיליון1!$I$4),גיליון1!$E$7,AND(בצורת!D178=גיליון1!$A$7,בצורת!E178=גיליון1!$C$3,F178=גיליון1!$I$4),גיליון1!$F$7,AND(בצורת!D178=גיליון1!$A$8,בצורת!E178=גיליון1!$B$3,F178=גיליון1!$I$4),גיליון1!$E$8,AND(בצורת!D178=גיליון1!$A$8,בצורת!E178=גיליון1!$C$3,F178=גיליון1!$I$4),גיליון1!$F$8,AND(בצורת!D178=גיליון1!$A$9,F178=גיליון1!$I$4),גיליון1!$E$9,AND(בצורת!D178=גיליון1!$A$10,בצורת!E178=גיליון1!$B$3,F178=גיליון1!$I$4),גיליון1!$E$10,AND(בצורת!D178=גיליון1!$A$10,בצורת!E178=גיליון1!$C$3,F178=גיליון1!$I$4),גיליון1!$F$10,AND(D178=גיליון1!$A$11,בצורת!E178=גיליון1!$B$3,F178=גיליון1!$I$4),גיליון1!$E$11,AND(בצורת!D178=גיליון1!$A$11,בצורת!E178=גיליון1!$C$3,F178=גיליון1!$I$4),גיליון1!$F$11,AND(בצורת!D178=גיליון1!$A$12,בצורת!E178=גיליון1!$B$3,F178=גיליון1!$I$4),גיליון1!$E$12,AND(בצורת!D178=גיליון1!$A$12,בצורת!E178=גיליון1!$C$3,F178=גיליון1!$I$4),גיליון1!$F$12,AND(בצורת!D178=גיליון1!$A$13,בצורת!E178=גיליון1!$B$3,F178=גיליון1!$I$4),גיליון1!$E$13,AND(בצורת!D178=גיליון1!$A$13,בצורת!E178=גיליון1!$C$3,F178=גיליון1!$I$4),גיליון1!$F$13)</f>
        <v/>
      </c>
      <c r="J178" s="19" t="str">
        <f t="shared" si="10"/>
        <v/>
      </c>
      <c r="K178" s="12" t="str">
        <f t="shared" si="11"/>
        <v/>
      </c>
    </row>
    <row r="179" spans="1:11" ht="15.6" x14ac:dyDescent="0.3">
      <c r="A179" s="39"/>
      <c r="B179" s="39"/>
      <c r="C179" s="40"/>
      <c r="D179" s="40"/>
      <c r="E179" s="40"/>
      <c r="F179" s="40"/>
      <c r="G179" s="40"/>
      <c r="H179" s="12" t="str" cm="1">
        <f t="array" ref="H179">+_xlfn.IFS(AND(D179=גיליון1!$A$4,E179=גיליון1!$B$3),בצורת!G179*גיליון1!$C$18+גיליון1!$D$26,AND(D179=גיליון1!$A$4,בצורת!E179=גיליון1!$C$3),0,בצורת!D179=גיליון1!$A$5,בצורת!G179*גיליון1!$C$21,AND(בצורת!D179=גיליון1!$A$6,E179=גיליון1!$B$3),בצורת!G179*גיליון1!$C$20+גיליון1!D201,AND(בצורת!D179=גיליון1!$A$6,בצורת!E179=גיליון1!$C$3),0,D179=גיליון1!$A$7,בצורת!G179*גיליון1!$C$22,בצורת!D179=גיליון1!$A$8,בצורת!G179*גיליון1!$C$23,בצורת!D179=גיליון1!$A$9,בצורת!G179*גיליון1!$C$25,בצורת!D179=גיליון1!$A$10,בצורת!G179*גיליון1!$C$24,בצורת!D179=גיליון1!$A$11,בצורת!G179*גיליון1!$C$28,בצורת!D179=גיליון1!$A$12,בצורת!G179*גיליון1!$C$27,בצורת!D179=גיליון1!$A$13,בצורת!G179*גיליון1!$C$29,D179="","")</f>
        <v/>
      </c>
      <c r="I179" s="19" t="str" cm="1">
        <f t="array" ref="I179">+_xlfn.IFS(AND(D179=גיליון1!$A$4,בצורת!E179=גיליון1!$B$3,F179=גיליון1!$I$3),גיליון1!$B$4,AND(בצורת!D179=גיליון1!$A$4,בצורת!E179=גיליון1!$C$3,F179=גיליון1!$I$3),גיליון1!$C$4,AND(D179=גיליון1!$A$5,בצורת!E179=גיליון1!$B$3,F179=גיליון1!$I$3),גיליון1!$B$5,AND(בצורת!D179=גיליון1!$A$5,בצורת!E179=גיליון1!$C$3,F179=גיליון1!$I$3),גיליון1!$C$5,AND(D179=גיליון1!$A$6,בצורת!E179=גיליון1!$B$3,F179=גיליון1!$I$3),גיליון1!$B$6,AND(בצורת!D179=גיליון1!$A$6,בצורת!E179=גיליון1!$C$3,F179=גיליון1!$I$3),גיליון1!$C$6,AND(בצורת!D179=גיליון1!$A$7,בצורת!E179=גיליון1!$B$3,F179=גיליון1!$I$3),גיליון1!$B$7,AND(בצורת!D179=גיליון1!$A$7,בצורת!E179=גיליון1!$C$3,F179=גיליון1!$I$3),גיליון1!$C$7,AND(בצורת!D179=גיליון1!$A$8,בצורת!E179=גיליון1!$B$3,F179=גיליון1!$I$3),גיליון1!$B$8,AND(בצורת!D179=גיליון1!$A$8,בצורת!E179=גיליון1!$C$3,F179=גיליון1!$I$3),גיליון1!$C$8,AND(בצורת!D179=גיליון1!$A$9,F179=גיליון1!$I$3),גיליון1!$B$9,AND(בצורת!D179=גיליון1!$A$10,בצורת!E179=גיליון1!$B$3,F179=גיליון1!$I$3),גיליון1!$B$10,AND(בצורת!D179=גיליון1!$A$10,בצורת!E179=גיליון1!$C$3,F179=גיליון1!$I$3),גיליון1!$C$10,AND(D179=גיליון1!$A$11,בצורת!E179=גיליון1!$B$3,F179=גיליון1!$I$3),גיליון1!$B$11,AND(בצורת!D179=גיליון1!$A$11,בצורת!E179=גיליון1!$C$3,F179=גיליון1!$I$3),גיליון1!$C$11,AND(בצורת!D179=גיליון1!$A$12,בצורת!E179=גיליון1!$B$3,F179=גיליון1!$I$3),גיליון1!$B$12,AND(בצורת!D179=גיליון1!$A$12,בצורת!E179=גיליון1!$C$3,F179=גיליון1!$I$3),גיליון1!$C$12,AND(בצורת!D179=גיליון1!$A$13,בצורת!E179=גיליון1!$B$3,F179=גיליון1!$I$3),גיליון1!$B$13,AND(בצורת!D179=גיליון1!$A$13,בצורת!E179=גיליון1!$C$3,F179=גיליון1!$I$3),גיליון1!$C$13,D179="","",AND(D179=גיליון1!$A$4,בצורת!E179=גיליון1!$B$3,F179=גיליון1!$I$4),גיליון1!$E$4,AND(בצורת!D179=גיליון1!$A$4,בצורת!E179=גיליון1!$C$3,F179=גיליון1!$I$4),גיליון1!$F$4,AND(D179=גיליון1!$A$5,בצורת!E179=גיליון1!$B$3,F179=גיליון1!$I$4),גיליון1!$E$5,AND(בצורת!D179=גיליון1!$A$5,בצורת!E179=גיליון1!$C$3,F179=גיליון1!$I$4),גיליון1!$F$5,AND(D179=גיליון1!$A$6,בצורת!E179=גיליון1!$B$3,F179=גיליון1!$I$4),גיליון1!$E$6,AND(בצורת!D179=גיליון1!$A$6,בצורת!E179=גיליון1!$C$3,F179=גיליון1!$I$4),גיליון1!$F$6,AND(בצורת!D179=גיליון1!$A$7,בצורת!E179=גיליון1!$B$3,F179=גיליון1!$I$4),גיליון1!$E$7,AND(בצורת!D179=גיליון1!$A$7,בצורת!E179=גיליון1!$C$3,F179=גיליון1!$I$4),גיליון1!$F$7,AND(בצורת!D179=גיליון1!$A$8,בצורת!E179=גיליון1!$B$3,F179=גיליון1!$I$4),גיליון1!$E$8,AND(בצורת!D179=גיליון1!$A$8,בצורת!E179=גיליון1!$C$3,F179=גיליון1!$I$4),גיליון1!$F$8,AND(בצורת!D179=גיליון1!$A$9,F179=גיליון1!$I$4),גיליון1!$E$9,AND(בצורת!D179=גיליון1!$A$10,בצורת!E179=גיליון1!$B$3,F179=גיליון1!$I$4),גיליון1!$E$10,AND(בצורת!D179=גיליון1!$A$10,בצורת!E179=גיליון1!$C$3,F179=גיליון1!$I$4),גיליון1!$F$10,AND(D179=גיליון1!$A$11,בצורת!E179=גיליון1!$B$3,F179=גיליון1!$I$4),גיליון1!$E$11,AND(בצורת!D179=גיליון1!$A$11,בצורת!E179=גיליון1!$C$3,F179=גיליון1!$I$4),גיליון1!$F$11,AND(בצורת!D179=גיליון1!$A$12,בצורת!E179=גיליון1!$B$3,F179=גיליון1!$I$4),גיליון1!$E$12,AND(בצורת!D179=גיליון1!$A$12,בצורת!E179=גיליון1!$C$3,F179=גיליון1!$I$4),גיליון1!$F$12,AND(בצורת!D179=גיליון1!$A$13,בצורת!E179=גיליון1!$B$3,F179=גיליון1!$I$4),גיליון1!$E$13,AND(בצורת!D179=גיליון1!$A$13,בצורת!E179=גיליון1!$C$3,F179=גיליון1!$I$4),גיליון1!$F$13)</f>
        <v/>
      </c>
      <c r="J179" s="19" t="str">
        <f t="shared" si="10"/>
        <v/>
      </c>
      <c r="K179" s="12" t="str">
        <f t="shared" si="11"/>
        <v/>
      </c>
    </row>
    <row r="180" spans="1:11" ht="15.6" x14ac:dyDescent="0.3">
      <c r="A180" s="39"/>
      <c r="B180" s="39"/>
      <c r="C180" s="40"/>
      <c r="D180" s="40"/>
      <c r="E180" s="40"/>
      <c r="F180" s="40"/>
      <c r="G180" s="40"/>
      <c r="H180" s="12" t="str" cm="1">
        <f t="array" ref="H180">+_xlfn.IFS(AND(D180=גיליון1!$A$4,E180=גיליון1!$B$3),בצורת!G180*גיליון1!$C$18+גיליון1!$D$26,AND(D180=גיליון1!$A$4,בצורת!E180=גיליון1!$C$3),0,בצורת!D180=גיליון1!$A$5,בצורת!G180*גיליון1!$C$21,AND(בצורת!D180=גיליון1!$A$6,E180=גיליון1!$B$3),בצורת!G180*גיליון1!$C$20+גיליון1!D202,AND(בצורת!D180=גיליון1!$A$6,בצורת!E180=גיליון1!$C$3),0,D180=גיליון1!$A$7,בצורת!G180*גיליון1!$C$22,בצורת!D180=גיליון1!$A$8,בצורת!G180*גיליון1!$C$23,בצורת!D180=גיליון1!$A$9,בצורת!G180*גיליון1!$C$25,בצורת!D180=גיליון1!$A$10,בצורת!G180*גיליון1!$C$24,בצורת!D180=גיליון1!$A$11,בצורת!G180*גיליון1!$C$28,בצורת!D180=גיליון1!$A$12,בצורת!G180*גיליון1!$C$27,בצורת!D180=גיליון1!$A$13,בצורת!G180*גיליון1!$C$29,D180="","")</f>
        <v/>
      </c>
      <c r="I180" s="19" t="str" cm="1">
        <f t="array" ref="I180">+_xlfn.IFS(AND(D180=גיליון1!$A$4,בצורת!E180=גיליון1!$B$3,F180=גיליון1!$I$3),גיליון1!$B$4,AND(בצורת!D180=גיליון1!$A$4,בצורת!E180=גיליון1!$C$3,F180=גיליון1!$I$3),גיליון1!$C$4,AND(D180=גיליון1!$A$5,בצורת!E180=גיליון1!$B$3,F180=גיליון1!$I$3),גיליון1!$B$5,AND(בצורת!D180=גיליון1!$A$5,בצורת!E180=גיליון1!$C$3,F180=גיליון1!$I$3),גיליון1!$C$5,AND(D180=גיליון1!$A$6,בצורת!E180=גיליון1!$B$3,F180=גיליון1!$I$3),גיליון1!$B$6,AND(בצורת!D180=גיליון1!$A$6,בצורת!E180=גיליון1!$C$3,F180=גיליון1!$I$3),גיליון1!$C$6,AND(בצורת!D180=גיליון1!$A$7,בצורת!E180=גיליון1!$B$3,F180=גיליון1!$I$3),גיליון1!$B$7,AND(בצורת!D180=גיליון1!$A$7,בצורת!E180=גיליון1!$C$3,F180=גיליון1!$I$3),גיליון1!$C$7,AND(בצורת!D180=גיליון1!$A$8,בצורת!E180=גיליון1!$B$3,F180=גיליון1!$I$3),גיליון1!$B$8,AND(בצורת!D180=גיליון1!$A$8,בצורת!E180=גיליון1!$C$3,F180=גיליון1!$I$3),גיליון1!$C$8,AND(בצורת!D180=גיליון1!$A$9,F180=גיליון1!$I$3),גיליון1!$B$9,AND(בצורת!D180=גיליון1!$A$10,בצורת!E180=גיליון1!$B$3,F180=גיליון1!$I$3),גיליון1!$B$10,AND(בצורת!D180=גיליון1!$A$10,בצורת!E180=גיליון1!$C$3,F180=גיליון1!$I$3),גיליון1!$C$10,AND(D180=גיליון1!$A$11,בצורת!E180=גיליון1!$B$3,F180=גיליון1!$I$3),גיליון1!$B$11,AND(בצורת!D180=גיליון1!$A$11,בצורת!E180=גיליון1!$C$3,F180=גיליון1!$I$3),גיליון1!$C$11,AND(בצורת!D180=גיליון1!$A$12,בצורת!E180=גיליון1!$B$3,F180=גיליון1!$I$3),גיליון1!$B$12,AND(בצורת!D180=גיליון1!$A$12,בצורת!E180=גיליון1!$C$3,F180=גיליון1!$I$3),גיליון1!$C$12,AND(בצורת!D180=גיליון1!$A$13,בצורת!E180=גיליון1!$B$3,F180=גיליון1!$I$3),גיליון1!$B$13,AND(בצורת!D180=גיליון1!$A$13,בצורת!E180=גיליון1!$C$3,F180=גיליון1!$I$3),גיליון1!$C$13,D180="","",AND(D180=גיליון1!$A$4,בצורת!E180=גיליון1!$B$3,F180=גיליון1!$I$4),גיליון1!$E$4,AND(בצורת!D180=גיליון1!$A$4,בצורת!E180=גיליון1!$C$3,F180=גיליון1!$I$4),גיליון1!$F$4,AND(D180=גיליון1!$A$5,בצורת!E180=גיליון1!$B$3,F180=גיליון1!$I$4),גיליון1!$E$5,AND(בצורת!D180=גיליון1!$A$5,בצורת!E180=גיליון1!$C$3,F180=גיליון1!$I$4),גיליון1!$F$5,AND(D180=גיליון1!$A$6,בצורת!E180=גיליון1!$B$3,F180=גיליון1!$I$4),גיליון1!$E$6,AND(בצורת!D180=גיליון1!$A$6,בצורת!E180=גיליון1!$C$3,F180=גיליון1!$I$4),גיליון1!$F$6,AND(בצורת!D180=גיליון1!$A$7,בצורת!E180=גיליון1!$B$3,F180=גיליון1!$I$4),גיליון1!$E$7,AND(בצורת!D180=גיליון1!$A$7,בצורת!E180=גיליון1!$C$3,F180=גיליון1!$I$4),גיליון1!$F$7,AND(בצורת!D180=גיליון1!$A$8,בצורת!E180=גיליון1!$B$3,F180=גיליון1!$I$4),גיליון1!$E$8,AND(בצורת!D180=גיליון1!$A$8,בצורת!E180=גיליון1!$C$3,F180=גיליון1!$I$4),גיליון1!$F$8,AND(בצורת!D180=גיליון1!$A$9,F180=גיליון1!$I$4),גיליון1!$E$9,AND(בצורת!D180=גיליון1!$A$10,בצורת!E180=גיליון1!$B$3,F180=גיליון1!$I$4),גיליון1!$E$10,AND(בצורת!D180=גיליון1!$A$10,בצורת!E180=גיליון1!$C$3,F180=גיליון1!$I$4),גיליון1!$F$10,AND(D180=גיליון1!$A$11,בצורת!E180=גיליון1!$B$3,F180=גיליון1!$I$4),גיליון1!$E$11,AND(בצורת!D180=גיליון1!$A$11,בצורת!E180=גיליון1!$C$3,F180=גיליון1!$I$4),גיליון1!$F$11,AND(בצורת!D180=גיליון1!$A$12,בצורת!E180=גיליון1!$B$3,F180=גיליון1!$I$4),גיליון1!$E$12,AND(בצורת!D180=גיליון1!$A$12,בצורת!E180=גיליון1!$C$3,F180=גיליון1!$I$4),גיליון1!$F$12,AND(בצורת!D180=גיליון1!$A$13,בצורת!E180=גיליון1!$B$3,F180=גיליון1!$I$4),גיליון1!$E$13,AND(בצורת!D180=גיליון1!$A$13,בצורת!E180=גיליון1!$C$3,F180=גיליון1!$I$4),גיליון1!$F$13)</f>
        <v/>
      </c>
      <c r="J180" s="19" t="str">
        <f t="shared" si="10"/>
        <v/>
      </c>
      <c r="K180" s="12" t="str">
        <f t="shared" si="11"/>
        <v/>
      </c>
    </row>
    <row r="181" spans="1:11" ht="15.6" x14ac:dyDescent="0.3">
      <c r="A181" s="39"/>
      <c r="B181" s="39"/>
      <c r="C181" s="40"/>
      <c r="D181" s="40"/>
      <c r="E181" s="40"/>
      <c r="F181" s="40"/>
      <c r="G181" s="40"/>
      <c r="H181" s="12" t="str" cm="1">
        <f t="array" ref="H181">+_xlfn.IFS(AND(D181=גיליון1!$A$4,E181=גיליון1!$B$3),בצורת!G181*גיליון1!$C$18+גיליון1!$D$26,AND(D181=גיליון1!$A$4,בצורת!E181=גיליון1!$C$3),0,בצורת!D181=גיליון1!$A$5,בצורת!G181*גיליון1!$C$21,AND(בצורת!D181=גיליון1!$A$6,E181=גיליון1!$B$3),בצורת!G181*גיליון1!$C$20+גיליון1!D203,AND(בצורת!D181=גיליון1!$A$6,בצורת!E181=גיליון1!$C$3),0,D181=גיליון1!$A$7,בצורת!G181*גיליון1!$C$22,בצורת!D181=גיליון1!$A$8,בצורת!G181*גיליון1!$C$23,בצורת!D181=גיליון1!$A$9,בצורת!G181*גיליון1!$C$25,בצורת!D181=גיליון1!$A$10,בצורת!G181*גיליון1!$C$24,בצורת!D181=גיליון1!$A$11,בצורת!G181*גיליון1!$C$28,בצורת!D181=גיליון1!$A$12,בצורת!G181*גיליון1!$C$27,בצורת!D181=גיליון1!$A$13,בצורת!G181*גיליון1!$C$29,D181="","")</f>
        <v/>
      </c>
      <c r="I181" s="19" t="str" cm="1">
        <f t="array" ref="I181">+_xlfn.IFS(AND(D181=גיליון1!$A$4,בצורת!E181=גיליון1!$B$3,F181=גיליון1!$I$3),גיליון1!$B$4,AND(בצורת!D181=גיליון1!$A$4,בצורת!E181=גיליון1!$C$3,F181=גיליון1!$I$3),גיליון1!$C$4,AND(D181=גיליון1!$A$5,בצורת!E181=גיליון1!$B$3,F181=גיליון1!$I$3),גיליון1!$B$5,AND(בצורת!D181=גיליון1!$A$5,בצורת!E181=גיליון1!$C$3,F181=גיליון1!$I$3),גיליון1!$C$5,AND(D181=גיליון1!$A$6,בצורת!E181=גיליון1!$B$3,F181=גיליון1!$I$3),גיליון1!$B$6,AND(בצורת!D181=גיליון1!$A$6,בצורת!E181=גיליון1!$C$3,F181=גיליון1!$I$3),גיליון1!$C$6,AND(בצורת!D181=גיליון1!$A$7,בצורת!E181=גיליון1!$B$3,F181=גיליון1!$I$3),גיליון1!$B$7,AND(בצורת!D181=גיליון1!$A$7,בצורת!E181=גיליון1!$C$3,F181=גיליון1!$I$3),גיליון1!$C$7,AND(בצורת!D181=גיליון1!$A$8,בצורת!E181=גיליון1!$B$3,F181=גיליון1!$I$3),גיליון1!$B$8,AND(בצורת!D181=גיליון1!$A$8,בצורת!E181=גיליון1!$C$3,F181=גיליון1!$I$3),גיליון1!$C$8,AND(בצורת!D181=גיליון1!$A$9,F181=גיליון1!$I$3),גיליון1!$B$9,AND(בצורת!D181=גיליון1!$A$10,בצורת!E181=גיליון1!$B$3,F181=גיליון1!$I$3),גיליון1!$B$10,AND(בצורת!D181=גיליון1!$A$10,בצורת!E181=גיליון1!$C$3,F181=גיליון1!$I$3),גיליון1!$C$10,AND(D181=גיליון1!$A$11,בצורת!E181=גיליון1!$B$3,F181=גיליון1!$I$3),גיליון1!$B$11,AND(בצורת!D181=גיליון1!$A$11,בצורת!E181=גיליון1!$C$3,F181=גיליון1!$I$3),גיליון1!$C$11,AND(בצורת!D181=גיליון1!$A$12,בצורת!E181=גיליון1!$B$3,F181=גיליון1!$I$3),גיליון1!$B$12,AND(בצורת!D181=גיליון1!$A$12,בצורת!E181=גיליון1!$C$3,F181=גיליון1!$I$3),גיליון1!$C$12,AND(בצורת!D181=גיליון1!$A$13,בצורת!E181=גיליון1!$B$3,F181=גיליון1!$I$3),גיליון1!$B$13,AND(בצורת!D181=גיליון1!$A$13,בצורת!E181=גיליון1!$C$3,F181=גיליון1!$I$3),גיליון1!$C$13,D181="","",AND(D181=גיליון1!$A$4,בצורת!E181=גיליון1!$B$3,F181=גיליון1!$I$4),גיליון1!$E$4,AND(בצורת!D181=גיליון1!$A$4,בצורת!E181=גיליון1!$C$3,F181=גיליון1!$I$4),גיליון1!$F$4,AND(D181=גיליון1!$A$5,בצורת!E181=גיליון1!$B$3,F181=גיליון1!$I$4),גיליון1!$E$5,AND(בצורת!D181=גיליון1!$A$5,בצורת!E181=גיליון1!$C$3,F181=גיליון1!$I$4),גיליון1!$F$5,AND(D181=גיליון1!$A$6,בצורת!E181=גיליון1!$B$3,F181=גיליון1!$I$4),גיליון1!$E$6,AND(בצורת!D181=גיליון1!$A$6,בצורת!E181=גיליון1!$C$3,F181=גיליון1!$I$4),גיליון1!$F$6,AND(בצורת!D181=גיליון1!$A$7,בצורת!E181=גיליון1!$B$3,F181=גיליון1!$I$4),גיליון1!$E$7,AND(בצורת!D181=גיליון1!$A$7,בצורת!E181=גיליון1!$C$3,F181=גיליון1!$I$4),גיליון1!$F$7,AND(בצורת!D181=גיליון1!$A$8,בצורת!E181=גיליון1!$B$3,F181=גיליון1!$I$4),גיליון1!$E$8,AND(בצורת!D181=גיליון1!$A$8,בצורת!E181=גיליון1!$C$3,F181=גיליון1!$I$4),גיליון1!$F$8,AND(בצורת!D181=גיליון1!$A$9,F181=גיליון1!$I$4),גיליון1!$E$9,AND(בצורת!D181=גיליון1!$A$10,בצורת!E181=גיליון1!$B$3,F181=גיליון1!$I$4),גיליון1!$E$10,AND(בצורת!D181=גיליון1!$A$10,בצורת!E181=גיליון1!$C$3,F181=גיליון1!$I$4),גיליון1!$F$10,AND(D181=גיליון1!$A$11,בצורת!E181=גיליון1!$B$3,F181=גיליון1!$I$4),גיליון1!$E$11,AND(בצורת!D181=גיליון1!$A$11,בצורת!E181=גיליון1!$C$3,F181=גיליון1!$I$4),גיליון1!$F$11,AND(בצורת!D181=גיליון1!$A$12,בצורת!E181=גיליון1!$B$3,F181=גיליון1!$I$4),גיליון1!$E$12,AND(בצורת!D181=גיליון1!$A$12,בצורת!E181=גיליון1!$C$3,F181=גיליון1!$I$4),גיליון1!$F$12,AND(בצורת!D181=גיליון1!$A$13,בצורת!E181=גיליון1!$B$3,F181=גיליון1!$I$4),גיליון1!$E$13,AND(בצורת!D181=גיליון1!$A$13,בצורת!E181=גיליון1!$C$3,F181=גיליון1!$I$4),גיליון1!$F$13)</f>
        <v/>
      </c>
      <c r="J181" s="19" t="str">
        <f t="shared" si="10"/>
        <v/>
      </c>
      <c r="K181" s="12" t="str">
        <f t="shared" si="11"/>
        <v/>
      </c>
    </row>
    <row r="182" spans="1:11" ht="15.6" x14ac:dyDescent="0.3">
      <c r="A182" s="39"/>
      <c r="B182" s="39"/>
      <c r="C182" s="40"/>
      <c r="D182" s="40"/>
      <c r="E182" s="40"/>
      <c r="F182" s="40"/>
      <c r="G182" s="40"/>
      <c r="H182" s="12" t="str" cm="1">
        <f t="array" ref="H182">+_xlfn.IFS(AND(D182=גיליון1!$A$4,E182=גיליון1!$B$3),בצורת!G182*גיליון1!$C$18+גיליון1!$D$26,AND(D182=גיליון1!$A$4,בצורת!E182=גיליון1!$C$3),0,בצורת!D182=גיליון1!$A$5,בצורת!G182*גיליון1!$C$21,AND(בצורת!D182=גיליון1!$A$6,E182=גיליון1!$B$3),בצורת!G182*גיליון1!$C$20+גיליון1!D204,AND(בצורת!D182=גיליון1!$A$6,בצורת!E182=גיליון1!$C$3),0,D182=גיליון1!$A$7,בצורת!G182*גיליון1!$C$22,בצורת!D182=גיליון1!$A$8,בצורת!G182*גיליון1!$C$23,בצורת!D182=גיליון1!$A$9,בצורת!G182*גיליון1!$C$25,בצורת!D182=גיליון1!$A$10,בצורת!G182*גיליון1!$C$24,בצורת!D182=גיליון1!$A$11,בצורת!G182*גיליון1!$C$28,בצורת!D182=גיליון1!$A$12,בצורת!G182*גיליון1!$C$27,בצורת!D182=גיליון1!$A$13,בצורת!G182*גיליון1!$C$29,D182="","")</f>
        <v/>
      </c>
      <c r="I182" s="19" t="str" cm="1">
        <f t="array" ref="I182">+_xlfn.IFS(AND(D182=גיליון1!$A$4,בצורת!E182=גיליון1!$B$3,F182=גיליון1!$I$3),גיליון1!$B$4,AND(בצורת!D182=גיליון1!$A$4,בצורת!E182=גיליון1!$C$3,F182=גיליון1!$I$3),גיליון1!$C$4,AND(D182=גיליון1!$A$5,בצורת!E182=גיליון1!$B$3,F182=גיליון1!$I$3),גיליון1!$B$5,AND(בצורת!D182=גיליון1!$A$5,בצורת!E182=גיליון1!$C$3,F182=גיליון1!$I$3),גיליון1!$C$5,AND(D182=גיליון1!$A$6,בצורת!E182=גיליון1!$B$3,F182=גיליון1!$I$3),גיליון1!$B$6,AND(בצורת!D182=גיליון1!$A$6,בצורת!E182=גיליון1!$C$3,F182=גיליון1!$I$3),גיליון1!$C$6,AND(בצורת!D182=גיליון1!$A$7,בצורת!E182=גיליון1!$B$3,F182=גיליון1!$I$3),גיליון1!$B$7,AND(בצורת!D182=גיליון1!$A$7,בצורת!E182=גיליון1!$C$3,F182=גיליון1!$I$3),גיליון1!$C$7,AND(בצורת!D182=גיליון1!$A$8,בצורת!E182=גיליון1!$B$3,F182=גיליון1!$I$3),גיליון1!$B$8,AND(בצורת!D182=גיליון1!$A$8,בצורת!E182=גיליון1!$C$3,F182=גיליון1!$I$3),גיליון1!$C$8,AND(בצורת!D182=גיליון1!$A$9,F182=גיליון1!$I$3),גיליון1!$B$9,AND(בצורת!D182=גיליון1!$A$10,בצורת!E182=גיליון1!$B$3,F182=גיליון1!$I$3),גיליון1!$B$10,AND(בצורת!D182=גיליון1!$A$10,בצורת!E182=גיליון1!$C$3,F182=גיליון1!$I$3),גיליון1!$C$10,AND(D182=גיליון1!$A$11,בצורת!E182=גיליון1!$B$3,F182=גיליון1!$I$3),גיליון1!$B$11,AND(בצורת!D182=גיליון1!$A$11,בצורת!E182=גיליון1!$C$3,F182=גיליון1!$I$3),גיליון1!$C$11,AND(בצורת!D182=גיליון1!$A$12,בצורת!E182=גיליון1!$B$3,F182=גיליון1!$I$3),גיליון1!$B$12,AND(בצורת!D182=גיליון1!$A$12,בצורת!E182=גיליון1!$C$3,F182=גיליון1!$I$3),גיליון1!$C$12,AND(בצורת!D182=גיליון1!$A$13,בצורת!E182=גיליון1!$B$3,F182=גיליון1!$I$3),גיליון1!$B$13,AND(בצורת!D182=גיליון1!$A$13,בצורת!E182=גיליון1!$C$3,F182=גיליון1!$I$3),גיליון1!$C$13,D182="","",AND(D182=גיליון1!$A$4,בצורת!E182=גיליון1!$B$3,F182=גיליון1!$I$4),גיליון1!$E$4,AND(בצורת!D182=גיליון1!$A$4,בצורת!E182=גיליון1!$C$3,F182=גיליון1!$I$4),גיליון1!$F$4,AND(D182=גיליון1!$A$5,בצורת!E182=גיליון1!$B$3,F182=גיליון1!$I$4),גיליון1!$E$5,AND(בצורת!D182=גיליון1!$A$5,בצורת!E182=גיליון1!$C$3,F182=גיליון1!$I$4),גיליון1!$F$5,AND(D182=גיליון1!$A$6,בצורת!E182=גיליון1!$B$3,F182=גיליון1!$I$4),גיליון1!$E$6,AND(בצורת!D182=גיליון1!$A$6,בצורת!E182=גיליון1!$C$3,F182=גיליון1!$I$4),גיליון1!$F$6,AND(בצורת!D182=גיליון1!$A$7,בצורת!E182=גיליון1!$B$3,F182=גיליון1!$I$4),גיליון1!$E$7,AND(בצורת!D182=גיליון1!$A$7,בצורת!E182=גיליון1!$C$3,F182=גיליון1!$I$4),גיליון1!$F$7,AND(בצורת!D182=גיליון1!$A$8,בצורת!E182=גיליון1!$B$3,F182=גיליון1!$I$4),גיליון1!$E$8,AND(בצורת!D182=גיליון1!$A$8,בצורת!E182=גיליון1!$C$3,F182=גיליון1!$I$4),גיליון1!$F$8,AND(בצורת!D182=גיליון1!$A$9,F182=גיליון1!$I$4),גיליון1!$E$9,AND(בצורת!D182=גיליון1!$A$10,בצורת!E182=גיליון1!$B$3,F182=גיליון1!$I$4),גיליון1!$E$10,AND(בצורת!D182=גיליון1!$A$10,בצורת!E182=גיליון1!$C$3,F182=גיליון1!$I$4),גיליון1!$F$10,AND(D182=גיליון1!$A$11,בצורת!E182=גיליון1!$B$3,F182=גיליון1!$I$4),גיליון1!$E$11,AND(בצורת!D182=גיליון1!$A$11,בצורת!E182=גיליון1!$C$3,F182=גיליון1!$I$4),גיליון1!$F$11,AND(בצורת!D182=גיליון1!$A$12,בצורת!E182=גיליון1!$B$3,F182=גיליון1!$I$4),גיליון1!$E$12,AND(בצורת!D182=גיליון1!$A$12,בצורת!E182=גיליון1!$C$3,F182=גיליון1!$I$4),גיליון1!$F$12,AND(בצורת!D182=גיליון1!$A$13,בצורת!E182=גיליון1!$B$3,F182=גיליון1!$I$4),גיליון1!$E$13,AND(בצורת!D182=גיליון1!$A$13,בצורת!E182=גיליון1!$C$3,F182=גיליון1!$I$4),גיליון1!$F$13)</f>
        <v/>
      </c>
      <c r="J182" s="19" t="str">
        <f t="shared" si="10"/>
        <v/>
      </c>
      <c r="K182" s="12" t="str">
        <f t="shared" si="11"/>
        <v/>
      </c>
    </row>
    <row r="183" spans="1:11" ht="15.6" x14ac:dyDescent="0.3">
      <c r="A183" s="39"/>
      <c r="B183" s="39"/>
      <c r="C183" s="40"/>
      <c r="D183" s="40"/>
      <c r="E183" s="40"/>
      <c r="F183" s="40"/>
      <c r="G183" s="40"/>
      <c r="H183" s="12" t="str" cm="1">
        <f t="array" ref="H183">+_xlfn.IFS(AND(D183=גיליון1!$A$4,E183=גיליון1!$B$3),בצורת!G183*גיליון1!$C$18+גיליון1!$D$26,AND(D183=גיליון1!$A$4,בצורת!E183=גיליון1!$C$3),0,בצורת!D183=גיליון1!$A$5,בצורת!G183*גיליון1!$C$21,AND(בצורת!D183=גיליון1!$A$6,E183=גיליון1!$B$3),בצורת!G183*גיליון1!$C$20+גיליון1!D205,AND(בצורת!D183=גיליון1!$A$6,בצורת!E183=גיליון1!$C$3),0,D183=גיליון1!$A$7,בצורת!G183*גיליון1!$C$22,בצורת!D183=גיליון1!$A$8,בצורת!G183*גיליון1!$C$23,בצורת!D183=גיליון1!$A$9,בצורת!G183*גיליון1!$C$25,בצורת!D183=גיליון1!$A$10,בצורת!G183*גיליון1!$C$24,בצורת!D183=גיליון1!$A$11,בצורת!G183*גיליון1!$C$28,בצורת!D183=גיליון1!$A$12,בצורת!G183*גיליון1!$C$27,בצורת!D183=גיליון1!$A$13,בצורת!G183*גיליון1!$C$29,D183="","")</f>
        <v/>
      </c>
      <c r="I183" s="19" t="str" cm="1">
        <f t="array" ref="I183">+_xlfn.IFS(AND(D183=גיליון1!$A$4,בצורת!E183=גיליון1!$B$3,F183=גיליון1!$I$3),גיליון1!$B$4,AND(בצורת!D183=גיליון1!$A$4,בצורת!E183=גיליון1!$C$3,F183=גיליון1!$I$3),גיליון1!$C$4,AND(D183=גיליון1!$A$5,בצורת!E183=גיליון1!$B$3,F183=גיליון1!$I$3),גיליון1!$B$5,AND(בצורת!D183=גיליון1!$A$5,בצורת!E183=גיליון1!$C$3,F183=גיליון1!$I$3),גיליון1!$C$5,AND(D183=גיליון1!$A$6,בצורת!E183=גיליון1!$B$3,F183=גיליון1!$I$3),גיליון1!$B$6,AND(בצורת!D183=גיליון1!$A$6,בצורת!E183=גיליון1!$C$3,F183=גיליון1!$I$3),גיליון1!$C$6,AND(בצורת!D183=גיליון1!$A$7,בצורת!E183=גיליון1!$B$3,F183=גיליון1!$I$3),גיליון1!$B$7,AND(בצורת!D183=גיליון1!$A$7,בצורת!E183=גיליון1!$C$3,F183=גיליון1!$I$3),גיליון1!$C$7,AND(בצורת!D183=גיליון1!$A$8,בצורת!E183=גיליון1!$B$3,F183=גיליון1!$I$3),גיליון1!$B$8,AND(בצורת!D183=גיליון1!$A$8,בצורת!E183=גיליון1!$C$3,F183=גיליון1!$I$3),גיליון1!$C$8,AND(בצורת!D183=גיליון1!$A$9,F183=גיליון1!$I$3),גיליון1!$B$9,AND(בצורת!D183=גיליון1!$A$10,בצורת!E183=גיליון1!$B$3,F183=גיליון1!$I$3),גיליון1!$B$10,AND(בצורת!D183=גיליון1!$A$10,בצורת!E183=גיליון1!$C$3,F183=גיליון1!$I$3),גיליון1!$C$10,AND(D183=גיליון1!$A$11,בצורת!E183=גיליון1!$B$3,F183=גיליון1!$I$3),גיליון1!$B$11,AND(בצורת!D183=גיליון1!$A$11,בצורת!E183=גיליון1!$C$3,F183=גיליון1!$I$3),גיליון1!$C$11,AND(בצורת!D183=גיליון1!$A$12,בצורת!E183=גיליון1!$B$3,F183=גיליון1!$I$3),גיליון1!$B$12,AND(בצורת!D183=גיליון1!$A$12,בצורת!E183=גיליון1!$C$3,F183=גיליון1!$I$3),גיליון1!$C$12,AND(בצורת!D183=גיליון1!$A$13,בצורת!E183=גיליון1!$B$3,F183=גיליון1!$I$3),גיליון1!$B$13,AND(בצורת!D183=גיליון1!$A$13,בצורת!E183=גיליון1!$C$3,F183=גיליון1!$I$3),גיליון1!$C$13,D183="","",AND(D183=גיליון1!$A$4,בצורת!E183=גיליון1!$B$3,F183=גיליון1!$I$4),גיליון1!$E$4,AND(בצורת!D183=גיליון1!$A$4,בצורת!E183=גיליון1!$C$3,F183=גיליון1!$I$4),גיליון1!$F$4,AND(D183=גיליון1!$A$5,בצורת!E183=גיליון1!$B$3,F183=גיליון1!$I$4),גיליון1!$E$5,AND(בצורת!D183=גיליון1!$A$5,בצורת!E183=גיליון1!$C$3,F183=גיליון1!$I$4),גיליון1!$F$5,AND(D183=גיליון1!$A$6,בצורת!E183=גיליון1!$B$3,F183=גיליון1!$I$4),גיליון1!$E$6,AND(בצורת!D183=גיליון1!$A$6,בצורת!E183=גיליון1!$C$3,F183=גיליון1!$I$4),גיליון1!$F$6,AND(בצורת!D183=גיליון1!$A$7,בצורת!E183=גיליון1!$B$3,F183=גיליון1!$I$4),גיליון1!$E$7,AND(בצורת!D183=גיליון1!$A$7,בצורת!E183=גיליון1!$C$3,F183=גיליון1!$I$4),גיליון1!$F$7,AND(בצורת!D183=גיליון1!$A$8,בצורת!E183=גיליון1!$B$3,F183=גיליון1!$I$4),גיליון1!$E$8,AND(בצורת!D183=גיליון1!$A$8,בצורת!E183=גיליון1!$C$3,F183=גיליון1!$I$4),גיליון1!$F$8,AND(בצורת!D183=גיליון1!$A$9,F183=גיליון1!$I$4),גיליון1!$E$9,AND(בצורת!D183=גיליון1!$A$10,בצורת!E183=גיליון1!$B$3,F183=גיליון1!$I$4),גיליון1!$E$10,AND(בצורת!D183=גיליון1!$A$10,בצורת!E183=גיליון1!$C$3,F183=גיליון1!$I$4),גיליון1!$F$10,AND(D183=גיליון1!$A$11,בצורת!E183=גיליון1!$B$3,F183=גיליון1!$I$4),גיליון1!$E$11,AND(בצורת!D183=גיליון1!$A$11,בצורת!E183=גיליון1!$C$3,F183=גיליון1!$I$4),גיליון1!$F$11,AND(בצורת!D183=גיליון1!$A$12,בצורת!E183=גיליון1!$B$3,F183=גיליון1!$I$4),גיליון1!$E$12,AND(בצורת!D183=גיליון1!$A$12,בצורת!E183=גיליון1!$C$3,F183=גיליון1!$I$4),גיליון1!$F$12,AND(בצורת!D183=גיליון1!$A$13,בצורת!E183=גיליון1!$B$3,F183=גיליון1!$I$4),גיליון1!$E$13,AND(בצורת!D183=גיליון1!$A$13,בצורת!E183=גיליון1!$C$3,F183=גיליון1!$I$4),גיליון1!$F$13)</f>
        <v/>
      </c>
      <c r="J183" s="19" t="str">
        <f t="shared" si="10"/>
        <v/>
      </c>
      <c r="K183" s="12" t="str">
        <f t="shared" si="11"/>
        <v/>
      </c>
    </row>
    <row r="184" spans="1:11" ht="15.6" x14ac:dyDescent="0.3">
      <c r="A184" s="39"/>
      <c r="B184" s="39"/>
      <c r="C184" s="40"/>
      <c r="D184" s="40"/>
      <c r="E184" s="40"/>
      <c r="F184" s="40"/>
      <c r="G184" s="40"/>
      <c r="H184" s="12" t="str" cm="1">
        <f t="array" ref="H184">+_xlfn.IFS(AND(D184=גיליון1!$A$4,E184=גיליון1!$B$3),בצורת!G184*גיליון1!$C$18+גיליון1!$D$26,AND(D184=גיליון1!$A$4,בצורת!E184=גיליון1!$C$3),0,בצורת!D184=גיליון1!$A$5,בצורת!G184*גיליון1!$C$21,AND(בצורת!D184=גיליון1!$A$6,E184=גיליון1!$B$3),בצורת!G184*גיליון1!$C$20+גיליון1!D206,AND(בצורת!D184=גיליון1!$A$6,בצורת!E184=גיליון1!$C$3),0,D184=גיליון1!$A$7,בצורת!G184*גיליון1!$C$22,בצורת!D184=גיליון1!$A$8,בצורת!G184*גיליון1!$C$23,בצורת!D184=גיליון1!$A$9,בצורת!G184*גיליון1!$C$25,בצורת!D184=גיליון1!$A$10,בצורת!G184*גיליון1!$C$24,בצורת!D184=גיליון1!$A$11,בצורת!G184*גיליון1!$C$28,בצורת!D184=גיליון1!$A$12,בצורת!G184*גיליון1!$C$27,בצורת!D184=גיליון1!$A$13,בצורת!G184*גיליון1!$C$29,D184="","")</f>
        <v/>
      </c>
      <c r="I184" s="19" t="str" cm="1">
        <f t="array" ref="I184">+_xlfn.IFS(AND(D184=גיליון1!$A$4,בצורת!E184=גיליון1!$B$3,F184=גיליון1!$I$3),גיליון1!$B$4,AND(בצורת!D184=גיליון1!$A$4,בצורת!E184=גיליון1!$C$3,F184=גיליון1!$I$3),גיליון1!$C$4,AND(D184=גיליון1!$A$5,בצורת!E184=גיליון1!$B$3,F184=גיליון1!$I$3),גיליון1!$B$5,AND(בצורת!D184=גיליון1!$A$5,בצורת!E184=גיליון1!$C$3,F184=גיליון1!$I$3),גיליון1!$C$5,AND(D184=גיליון1!$A$6,בצורת!E184=גיליון1!$B$3,F184=גיליון1!$I$3),גיליון1!$B$6,AND(בצורת!D184=גיליון1!$A$6,בצורת!E184=גיליון1!$C$3,F184=גיליון1!$I$3),גיליון1!$C$6,AND(בצורת!D184=גיליון1!$A$7,בצורת!E184=גיליון1!$B$3,F184=גיליון1!$I$3),גיליון1!$B$7,AND(בצורת!D184=גיליון1!$A$7,בצורת!E184=גיליון1!$C$3,F184=גיליון1!$I$3),גיליון1!$C$7,AND(בצורת!D184=גיליון1!$A$8,בצורת!E184=גיליון1!$B$3,F184=גיליון1!$I$3),גיליון1!$B$8,AND(בצורת!D184=גיליון1!$A$8,בצורת!E184=גיליון1!$C$3,F184=גיליון1!$I$3),גיליון1!$C$8,AND(בצורת!D184=גיליון1!$A$9,F184=גיליון1!$I$3),גיליון1!$B$9,AND(בצורת!D184=גיליון1!$A$10,בצורת!E184=גיליון1!$B$3,F184=גיליון1!$I$3),גיליון1!$B$10,AND(בצורת!D184=גיליון1!$A$10,בצורת!E184=גיליון1!$C$3,F184=גיליון1!$I$3),גיליון1!$C$10,AND(D184=גיליון1!$A$11,בצורת!E184=גיליון1!$B$3,F184=גיליון1!$I$3),גיליון1!$B$11,AND(בצורת!D184=גיליון1!$A$11,בצורת!E184=גיליון1!$C$3,F184=גיליון1!$I$3),גיליון1!$C$11,AND(בצורת!D184=גיליון1!$A$12,בצורת!E184=גיליון1!$B$3,F184=גיליון1!$I$3),גיליון1!$B$12,AND(בצורת!D184=גיליון1!$A$12,בצורת!E184=גיליון1!$C$3,F184=גיליון1!$I$3),גיליון1!$C$12,AND(בצורת!D184=גיליון1!$A$13,בצורת!E184=גיליון1!$B$3,F184=גיליון1!$I$3),גיליון1!$B$13,AND(בצורת!D184=גיליון1!$A$13,בצורת!E184=גיליון1!$C$3,F184=גיליון1!$I$3),גיליון1!$C$13,D184="","",AND(D184=גיליון1!$A$4,בצורת!E184=גיליון1!$B$3,F184=גיליון1!$I$4),גיליון1!$E$4,AND(בצורת!D184=גיליון1!$A$4,בצורת!E184=גיליון1!$C$3,F184=גיליון1!$I$4),גיליון1!$F$4,AND(D184=גיליון1!$A$5,בצורת!E184=גיליון1!$B$3,F184=גיליון1!$I$4),גיליון1!$E$5,AND(בצורת!D184=גיליון1!$A$5,בצורת!E184=גיליון1!$C$3,F184=גיליון1!$I$4),גיליון1!$F$5,AND(D184=גיליון1!$A$6,בצורת!E184=גיליון1!$B$3,F184=גיליון1!$I$4),גיליון1!$E$6,AND(בצורת!D184=גיליון1!$A$6,בצורת!E184=גיליון1!$C$3,F184=גיליון1!$I$4),גיליון1!$F$6,AND(בצורת!D184=גיליון1!$A$7,בצורת!E184=גיליון1!$B$3,F184=גיליון1!$I$4),גיליון1!$E$7,AND(בצורת!D184=גיליון1!$A$7,בצורת!E184=גיליון1!$C$3,F184=גיליון1!$I$4),גיליון1!$F$7,AND(בצורת!D184=גיליון1!$A$8,בצורת!E184=גיליון1!$B$3,F184=גיליון1!$I$4),גיליון1!$E$8,AND(בצורת!D184=גיליון1!$A$8,בצורת!E184=גיליון1!$C$3,F184=גיליון1!$I$4),גיליון1!$F$8,AND(בצורת!D184=גיליון1!$A$9,F184=גיליון1!$I$4),גיליון1!$E$9,AND(בצורת!D184=גיליון1!$A$10,בצורת!E184=גיליון1!$B$3,F184=גיליון1!$I$4),גיליון1!$E$10,AND(בצורת!D184=גיליון1!$A$10,בצורת!E184=גיליון1!$C$3,F184=גיליון1!$I$4),גיליון1!$F$10,AND(D184=גיליון1!$A$11,בצורת!E184=גיליון1!$B$3,F184=גיליון1!$I$4),גיליון1!$E$11,AND(בצורת!D184=גיליון1!$A$11,בצורת!E184=גיליון1!$C$3,F184=גיליון1!$I$4),גיליון1!$F$11,AND(בצורת!D184=גיליון1!$A$12,בצורת!E184=גיליון1!$B$3,F184=גיליון1!$I$4),גיליון1!$E$12,AND(בצורת!D184=גיליון1!$A$12,בצורת!E184=גיליון1!$C$3,F184=גיליון1!$I$4),גיליון1!$F$12,AND(בצורת!D184=גיליון1!$A$13,בצורת!E184=גיליון1!$B$3,F184=גיליון1!$I$4),גיליון1!$E$13,AND(בצורת!D184=גיליון1!$A$13,בצורת!E184=גיליון1!$C$3,F184=גיליון1!$I$4),גיליון1!$F$13)</f>
        <v/>
      </c>
      <c r="J184" s="19" t="str">
        <f t="shared" si="10"/>
        <v/>
      </c>
      <c r="K184" s="12" t="str">
        <f t="shared" si="11"/>
        <v/>
      </c>
    </row>
    <row r="185" spans="1:11" ht="15.6" x14ac:dyDescent="0.3">
      <c r="A185" s="39"/>
      <c r="B185" s="39"/>
      <c r="C185" s="40"/>
      <c r="D185" s="40"/>
      <c r="E185" s="40"/>
      <c r="F185" s="40"/>
      <c r="G185" s="40"/>
      <c r="H185" s="12" t="str" cm="1">
        <f t="array" ref="H185">+_xlfn.IFS(AND(D185=גיליון1!$A$4,E185=גיליון1!$B$3),בצורת!G185*גיליון1!$C$18+גיליון1!$D$26,AND(D185=גיליון1!$A$4,בצורת!E185=גיליון1!$C$3),0,בצורת!D185=גיליון1!$A$5,בצורת!G185*גיליון1!$C$21,AND(בצורת!D185=גיליון1!$A$6,E185=גיליון1!$B$3),בצורת!G185*גיליון1!$C$20+גיליון1!D207,AND(בצורת!D185=גיליון1!$A$6,בצורת!E185=גיליון1!$C$3),0,D185=גיליון1!$A$7,בצורת!G185*גיליון1!$C$22,בצורת!D185=גיליון1!$A$8,בצורת!G185*גיליון1!$C$23,בצורת!D185=גיליון1!$A$9,בצורת!G185*גיליון1!$C$25,בצורת!D185=גיליון1!$A$10,בצורת!G185*גיליון1!$C$24,בצורת!D185=גיליון1!$A$11,בצורת!G185*גיליון1!$C$28,בצורת!D185=גיליון1!$A$12,בצורת!G185*גיליון1!$C$27,בצורת!D185=גיליון1!$A$13,בצורת!G185*גיליון1!$C$29,D185="","")</f>
        <v/>
      </c>
      <c r="I185" s="19" t="str" cm="1">
        <f t="array" ref="I185">+_xlfn.IFS(AND(D185=גיליון1!$A$4,בצורת!E185=גיליון1!$B$3,F185=גיליון1!$I$3),גיליון1!$B$4,AND(בצורת!D185=גיליון1!$A$4,בצורת!E185=גיליון1!$C$3,F185=גיליון1!$I$3),גיליון1!$C$4,AND(D185=גיליון1!$A$5,בצורת!E185=גיליון1!$B$3,F185=גיליון1!$I$3),גיליון1!$B$5,AND(בצורת!D185=גיליון1!$A$5,בצורת!E185=גיליון1!$C$3,F185=גיליון1!$I$3),גיליון1!$C$5,AND(D185=גיליון1!$A$6,בצורת!E185=גיליון1!$B$3,F185=גיליון1!$I$3),גיליון1!$B$6,AND(בצורת!D185=גיליון1!$A$6,בצורת!E185=גיליון1!$C$3,F185=גיליון1!$I$3),גיליון1!$C$6,AND(בצורת!D185=גיליון1!$A$7,בצורת!E185=גיליון1!$B$3,F185=גיליון1!$I$3),גיליון1!$B$7,AND(בצורת!D185=גיליון1!$A$7,בצורת!E185=גיליון1!$C$3,F185=גיליון1!$I$3),גיליון1!$C$7,AND(בצורת!D185=גיליון1!$A$8,בצורת!E185=גיליון1!$B$3,F185=גיליון1!$I$3),גיליון1!$B$8,AND(בצורת!D185=גיליון1!$A$8,בצורת!E185=גיליון1!$C$3,F185=גיליון1!$I$3),גיליון1!$C$8,AND(בצורת!D185=גיליון1!$A$9,F185=גיליון1!$I$3),גיליון1!$B$9,AND(בצורת!D185=גיליון1!$A$10,בצורת!E185=גיליון1!$B$3,F185=גיליון1!$I$3),גיליון1!$B$10,AND(בצורת!D185=גיליון1!$A$10,בצורת!E185=גיליון1!$C$3,F185=גיליון1!$I$3),גיליון1!$C$10,AND(D185=גיליון1!$A$11,בצורת!E185=גיליון1!$B$3,F185=גיליון1!$I$3),גיליון1!$B$11,AND(בצורת!D185=גיליון1!$A$11,בצורת!E185=גיליון1!$C$3,F185=גיליון1!$I$3),גיליון1!$C$11,AND(בצורת!D185=גיליון1!$A$12,בצורת!E185=גיליון1!$B$3,F185=גיליון1!$I$3),גיליון1!$B$12,AND(בצורת!D185=גיליון1!$A$12,בצורת!E185=גיליון1!$C$3,F185=גיליון1!$I$3),גיליון1!$C$12,AND(בצורת!D185=גיליון1!$A$13,בצורת!E185=גיליון1!$B$3,F185=גיליון1!$I$3),גיליון1!$B$13,AND(בצורת!D185=גיליון1!$A$13,בצורת!E185=גיליון1!$C$3,F185=גיליון1!$I$3),גיליון1!$C$13,D185="","",AND(D185=גיליון1!$A$4,בצורת!E185=גיליון1!$B$3,F185=גיליון1!$I$4),גיליון1!$E$4,AND(בצורת!D185=גיליון1!$A$4,בצורת!E185=גיליון1!$C$3,F185=גיליון1!$I$4),גיליון1!$F$4,AND(D185=גיליון1!$A$5,בצורת!E185=גיליון1!$B$3,F185=גיליון1!$I$4),גיליון1!$E$5,AND(בצורת!D185=גיליון1!$A$5,בצורת!E185=גיליון1!$C$3,F185=גיליון1!$I$4),גיליון1!$F$5,AND(D185=גיליון1!$A$6,בצורת!E185=גיליון1!$B$3,F185=גיליון1!$I$4),גיליון1!$E$6,AND(בצורת!D185=גיליון1!$A$6,בצורת!E185=גיליון1!$C$3,F185=גיליון1!$I$4),גיליון1!$F$6,AND(בצורת!D185=גיליון1!$A$7,בצורת!E185=גיליון1!$B$3,F185=גיליון1!$I$4),גיליון1!$E$7,AND(בצורת!D185=גיליון1!$A$7,בצורת!E185=גיליון1!$C$3,F185=גיליון1!$I$4),גיליון1!$F$7,AND(בצורת!D185=גיליון1!$A$8,בצורת!E185=גיליון1!$B$3,F185=גיליון1!$I$4),גיליון1!$E$8,AND(בצורת!D185=גיליון1!$A$8,בצורת!E185=גיליון1!$C$3,F185=גיליון1!$I$4),גיליון1!$F$8,AND(בצורת!D185=גיליון1!$A$9,F185=גיליון1!$I$4),גיליון1!$E$9,AND(בצורת!D185=גיליון1!$A$10,בצורת!E185=גיליון1!$B$3,F185=גיליון1!$I$4),גיליון1!$E$10,AND(בצורת!D185=גיליון1!$A$10,בצורת!E185=גיליון1!$C$3,F185=גיליון1!$I$4),גיליון1!$F$10,AND(D185=גיליון1!$A$11,בצורת!E185=גיליון1!$B$3,F185=גיליון1!$I$4),גיליון1!$E$11,AND(בצורת!D185=גיליון1!$A$11,בצורת!E185=גיליון1!$C$3,F185=גיליון1!$I$4),גיליון1!$F$11,AND(בצורת!D185=גיליון1!$A$12,בצורת!E185=גיליון1!$B$3,F185=גיליון1!$I$4),גיליון1!$E$12,AND(בצורת!D185=גיליון1!$A$12,בצורת!E185=גיליון1!$C$3,F185=גיליון1!$I$4),גיליון1!$F$12,AND(בצורת!D185=גיליון1!$A$13,בצורת!E185=גיליון1!$B$3,F185=גיליון1!$I$4),גיליון1!$E$13,AND(בצורת!D185=גיליון1!$A$13,בצורת!E185=גיליון1!$C$3,F185=גיליון1!$I$4),גיליון1!$F$13)</f>
        <v/>
      </c>
      <c r="J185" s="19" t="str">
        <f t="shared" si="10"/>
        <v/>
      </c>
      <c r="K185" s="12" t="str">
        <f t="shared" si="11"/>
        <v/>
      </c>
    </row>
    <row r="186" spans="1:11" ht="15.6" x14ac:dyDescent="0.3">
      <c r="A186" s="39"/>
      <c r="B186" s="39"/>
      <c r="C186" s="40"/>
      <c r="D186" s="40"/>
      <c r="E186" s="40"/>
      <c r="F186" s="40"/>
      <c r="G186" s="40"/>
      <c r="H186" s="12" t="str" cm="1">
        <f t="array" ref="H186">+_xlfn.IFS(AND(D186=גיליון1!$A$4,E186=גיליון1!$B$3),בצורת!G186*גיליון1!$C$18+גיליון1!$D$26,AND(D186=גיליון1!$A$4,בצורת!E186=גיליון1!$C$3),0,בצורת!D186=גיליון1!$A$5,בצורת!G186*גיליון1!$C$21,AND(בצורת!D186=גיליון1!$A$6,E186=גיליון1!$B$3),בצורת!G186*גיליון1!$C$20+גיליון1!D208,AND(בצורת!D186=גיליון1!$A$6,בצורת!E186=גיליון1!$C$3),0,D186=גיליון1!$A$7,בצורת!G186*גיליון1!$C$22,בצורת!D186=גיליון1!$A$8,בצורת!G186*גיליון1!$C$23,בצורת!D186=גיליון1!$A$9,בצורת!G186*גיליון1!$C$25,בצורת!D186=גיליון1!$A$10,בצורת!G186*גיליון1!$C$24,בצורת!D186=גיליון1!$A$11,בצורת!G186*גיליון1!$C$28,בצורת!D186=גיליון1!$A$12,בצורת!G186*גיליון1!$C$27,בצורת!D186=גיליון1!$A$13,בצורת!G186*גיליון1!$C$29,D186="","")</f>
        <v/>
      </c>
      <c r="I186" s="19" t="str" cm="1">
        <f t="array" ref="I186">+_xlfn.IFS(AND(D186=גיליון1!$A$4,בצורת!E186=גיליון1!$B$3,F186=גיליון1!$I$3),גיליון1!$B$4,AND(בצורת!D186=גיליון1!$A$4,בצורת!E186=גיליון1!$C$3,F186=גיליון1!$I$3),גיליון1!$C$4,AND(D186=גיליון1!$A$5,בצורת!E186=גיליון1!$B$3,F186=גיליון1!$I$3),גיליון1!$B$5,AND(בצורת!D186=גיליון1!$A$5,בצורת!E186=גיליון1!$C$3,F186=גיליון1!$I$3),גיליון1!$C$5,AND(D186=גיליון1!$A$6,בצורת!E186=גיליון1!$B$3,F186=גיליון1!$I$3),גיליון1!$B$6,AND(בצורת!D186=גיליון1!$A$6,בצורת!E186=גיליון1!$C$3,F186=גיליון1!$I$3),גיליון1!$C$6,AND(בצורת!D186=גיליון1!$A$7,בצורת!E186=גיליון1!$B$3,F186=גיליון1!$I$3),גיליון1!$B$7,AND(בצורת!D186=גיליון1!$A$7,בצורת!E186=גיליון1!$C$3,F186=גיליון1!$I$3),גיליון1!$C$7,AND(בצורת!D186=גיליון1!$A$8,בצורת!E186=גיליון1!$B$3,F186=גיליון1!$I$3),גיליון1!$B$8,AND(בצורת!D186=גיליון1!$A$8,בצורת!E186=גיליון1!$C$3,F186=גיליון1!$I$3),גיליון1!$C$8,AND(בצורת!D186=גיליון1!$A$9,F186=גיליון1!$I$3),גיליון1!$B$9,AND(בצורת!D186=גיליון1!$A$10,בצורת!E186=גיליון1!$B$3,F186=גיליון1!$I$3),גיליון1!$B$10,AND(בצורת!D186=גיליון1!$A$10,בצורת!E186=גיליון1!$C$3,F186=גיליון1!$I$3),גיליון1!$C$10,AND(D186=גיליון1!$A$11,בצורת!E186=גיליון1!$B$3,F186=גיליון1!$I$3),גיליון1!$B$11,AND(בצורת!D186=גיליון1!$A$11,בצורת!E186=גיליון1!$C$3,F186=גיליון1!$I$3),גיליון1!$C$11,AND(בצורת!D186=גיליון1!$A$12,בצורת!E186=גיליון1!$B$3,F186=גיליון1!$I$3),גיליון1!$B$12,AND(בצורת!D186=גיליון1!$A$12,בצורת!E186=גיליון1!$C$3,F186=גיליון1!$I$3),גיליון1!$C$12,AND(בצורת!D186=גיליון1!$A$13,בצורת!E186=גיליון1!$B$3,F186=גיליון1!$I$3),גיליון1!$B$13,AND(בצורת!D186=גיליון1!$A$13,בצורת!E186=גיליון1!$C$3,F186=גיליון1!$I$3),גיליון1!$C$13,D186="","",AND(D186=גיליון1!$A$4,בצורת!E186=גיליון1!$B$3,F186=גיליון1!$I$4),גיליון1!$E$4,AND(בצורת!D186=גיליון1!$A$4,בצורת!E186=גיליון1!$C$3,F186=גיליון1!$I$4),גיליון1!$F$4,AND(D186=גיליון1!$A$5,בצורת!E186=גיליון1!$B$3,F186=גיליון1!$I$4),גיליון1!$E$5,AND(בצורת!D186=גיליון1!$A$5,בצורת!E186=גיליון1!$C$3,F186=גיליון1!$I$4),גיליון1!$F$5,AND(D186=גיליון1!$A$6,בצורת!E186=גיליון1!$B$3,F186=גיליון1!$I$4),גיליון1!$E$6,AND(בצורת!D186=גיליון1!$A$6,בצורת!E186=גיליון1!$C$3,F186=גיליון1!$I$4),גיליון1!$F$6,AND(בצורת!D186=גיליון1!$A$7,בצורת!E186=גיליון1!$B$3,F186=גיליון1!$I$4),גיליון1!$E$7,AND(בצורת!D186=גיליון1!$A$7,בצורת!E186=גיליון1!$C$3,F186=גיליון1!$I$4),גיליון1!$F$7,AND(בצורת!D186=גיליון1!$A$8,בצורת!E186=גיליון1!$B$3,F186=גיליון1!$I$4),גיליון1!$E$8,AND(בצורת!D186=גיליון1!$A$8,בצורת!E186=גיליון1!$C$3,F186=גיליון1!$I$4),גיליון1!$F$8,AND(בצורת!D186=גיליון1!$A$9,F186=גיליון1!$I$4),גיליון1!$E$9,AND(בצורת!D186=גיליון1!$A$10,בצורת!E186=גיליון1!$B$3,F186=גיליון1!$I$4),גיליון1!$E$10,AND(בצורת!D186=גיליון1!$A$10,בצורת!E186=גיליון1!$C$3,F186=גיליון1!$I$4),גיליון1!$F$10,AND(D186=גיליון1!$A$11,בצורת!E186=גיליון1!$B$3,F186=גיליון1!$I$4),גיליון1!$E$11,AND(בצורת!D186=גיליון1!$A$11,בצורת!E186=גיליון1!$C$3,F186=גיליון1!$I$4),גיליון1!$F$11,AND(בצורת!D186=גיליון1!$A$12,בצורת!E186=גיליון1!$B$3,F186=גיליון1!$I$4),גיליון1!$E$12,AND(בצורת!D186=גיליון1!$A$12,בצורת!E186=גיליון1!$C$3,F186=גיליון1!$I$4),גיליון1!$F$12,AND(בצורת!D186=גיליון1!$A$13,בצורת!E186=גיליון1!$B$3,F186=גיליון1!$I$4),גיליון1!$E$13,AND(בצורת!D186=גיליון1!$A$13,בצורת!E186=גיליון1!$C$3,F186=גיליון1!$I$4),גיליון1!$F$13)</f>
        <v/>
      </c>
      <c r="J186" s="19" t="str">
        <f t="shared" si="10"/>
        <v/>
      </c>
      <c r="K186" s="12" t="str">
        <f t="shared" si="11"/>
        <v/>
      </c>
    </row>
    <row r="187" spans="1:11" ht="15.6" x14ac:dyDescent="0.3">
      <c r="A187" s="39"/>
      <c r="B187" s="39"/>
      <c r="C187" s="40"/>
      <c r="D187" s="40"/>
      <c r="E187" s="40"/>
      <c r="F187" s="40"/>
      <c r="G187" s="40"/>
      <c r="H187" s="12" t="str" cm="1">
        <f t="array" ref="H187">+_xlfn.IFS(AND(D187=גיליון1!$A$4,E187=גיליון1!$B$3),בצורת!G187*גיליון1!$C$18+גיליון1!$D$26,AND(D187=גיליון1!$A$4,בצורת!E187=גיליון1!$C$3),0,בצורת!D187=גיליון1!$A$5,בצורת!G187*גיליון1!$C$21,AND(בצורת!D187=גיליון1!$A$6,E187=גיליון1!$B$3),בצורת!G187*גיליון1!$C$20+גיליון1!D209,AND(בצורת!D187=גיליון1!$A$6,בצורת!E187=גיליון1!$C$3),0,D187=גיליון1!$A$7,בצורת!G187*גיליון1!$C$22,בצורת!D187=גיליון1!$A$8,בצורת!G187*גיליון1!$C$23,בצורת!D187=גיליון1!$A$9,בצורת!G187*גיליון1!$C$25,בצורת!D187=גיליון1!$A$10,בצורת!G187*גיליון1!$C$24,בצורת!D187=גיליון1!$A$11,בצורת!G187*גיליון1!$C$28,בצורת!D187=גיליון1!$A$12,בצורת!G187*גיליון1!$C$27,בצורת!D187=גיליון1!$A$13,בצורת!G187*גיליון1!$C$29,D187="","")</f>
        <v/>
      </c>
      <c r="I187" s="19" t="str" cm="1">
        <f t="array" ref="I187">+_xlfn.IFS(AND(D187=גיליון1!$A$4,בצורת!E187=גיליון1!$B$3,F187=גיליון1!$I$3),גיליון1!$B$4,AND(בצורת!D187=גיליון1!$A$4,בצורת!E187=גיליון1!$C$3,F187=גיליון1!$I$3),גיליון1!$C$4,AND(D187=גיליון1!$A$5,בצורת!E187=גיליון1!$B$3,F187=גיליון1!$I$3),גיליון1!$B$5,AND(בצורת!D187=גיליון1!$A$5,בצורת!E187=גיליון1!$C$3,F187=גיליון1!$I$3),גיליון1!$C$5,AND(D187=גיליון1!$A$6,בצורת!E187=גיליון1!$B$3,F187=גיליון1!$I$3),גיליון1!$B$6,AND(בצורת!D187=גיליון1!$A$6,בצורת!E187=גיליון1!$C$3,F187=גיליון1!$I$3),גיליון1!$C$6,AND(בצורת!D187=גיליון1!$A$7,בצורת!E187=גיליון1!$B$3,F187=גיליון1!$I$3),גיליון1!$B$7,AND(בצורת!D187=גיליון1!$A$7,בצורת!E187=גיליון1!$C$3,F187=גיליון1!$I$3),גיליון1!$C$7,AND(בצורת!D187=גיליון1!$A$8,בצורת!E187=גיליון1!$B$3,F187=גיליון1!$I$3),גיליון1!$B$8,AND(בצורת!D187=גיליון1!$A$8,בצורת!E187=גיליון1!$C$3,F187=גיליון1!$I$3),גיליון1!$C$8,AND(בצורת!D187=גיליון1!$A$9,F187=גיליון1!$I$3),גיליון1!$B$9,AND(בצורת!D187=גיליון1!$A$10,בצורת!E187=גיליון1!$B$3,F187=גיליון1!$I$3),גיליון1!$B$10,AND(בצורת!D187=גיליון1!$A$10,בצורת!E187=גיליון1!$C$3,F187=גיליון1!$I$3),גיליון1!$C$10,AND(D187=גיליון1!$A$11,בצורת!E187=גיליון1!$B$3,F187=גיליון1!$I$3),גיליון1!$B$11,AND(בצורת!D187=גיליון1!$A$11,בצורת!E187=גיליון1!$C$3,F187=גיליון1!$I$3),גיליון1!$C$11,AND(בצורת!D187=גיליון1!$A$12,בצורת!E187=גיליון1!$B$3,F187=גיליון1!$I$3),גיליון1!$B$12,AND(בצורת!D187=גיליון1!$A$12,בצורת!E187=גיליון1!$C$3,F187=גיליון1!$I$3),גיליון1!$C$12,AND(בצורת!D187=גיליון1!$A$13,בצורת!E187=גיליון1!$B$3,F187=גיליון1!$I$3),גיליון1!$B$13,AND(בצורת!D187=גיליון1!$A$13,בצורת!E187=גיליון1!$C$3,F187=גיליון1!$I$3),גיליון1!$C$13,D187="","",AND(D187=גיליון1!$A$4,בצורת!E187=גיליון1!$B$3,F187=גיליון1!$I$4),גיליון1!$E$4,AND(בצורת!D187=גיליון1!$A$4,בצורת!E187=גיליון1!$C$3,F187=גיליון1!$I$4),גיליון1!$F$4,AND(D187=גיליון1!$A$5,בצורת!E187=גיליון1!$B$3,F187=גיליון1!$I$4),גיליון1!$E$5,AND(בצורת!D187=גיליון1!$A$5,בצורת!E187=גיליון1!$C$3,F187=גיליון1!$I$4),גיליון1!$F$5,AND(D187=גיליון1!$A$6,בצורת!E187=גיליון1!$B$3,F187=גיליון1!$I$4),גיליון1!$E$6,AND(בצורת!D187=גיליון1!$A$6,בצורת!E187=גיליון1!$C$3,F187=גיליון1!$I$4),גיליון1!$F$6,AND(בצורת!D187=גיליון1!$A$7,בצורת!E187=גיליון1!$B$3,F187=גיליון1!$I$4),גיליון1!$E$7,AND(בצורת!D187=גיליון1!$A$7,בצורת!E187=גיליון1!$C$3,F187=גיליון1!$I$4),גיליון1!$F$7,AND(בצורת!D187=גיליון1!$A$8,בצורת!E187=גיליון1!$B$3,F187=גיליון1!$I$4),גיליון1!$E$8,AND(בצורת!D187=גיליון1!$A$8,בצורת!E187=גיליון1!$C$3,F187=גיליון1!$I$4),גיליון1!$F$8,AND(בצורת!D187=גיליון1!$A$9,F187=גיליון1!$I$4),גיליון1!$E$9,AND(בצורת!D187=גיליון1!$A$10,בצורת!E187=גיליון1!$B$3,F187=גיליון1!$I$4),גיליון1!$E$10,AND(בצורת!D187=גיליון1!$A$10,בצורת!E187=גיליון1!$C$3,F187=גיליון1!$I$4),גיליון1!$F$10,AND(D187=גיליון1!$A$11,בצורת!E187=גיליון1!$B$3,F187=גיליון1!$I$4),גיליון1!$E$11,AND(בצורת!D187=גיליון1!$A$11,בצורת!E187=גיליון1!$C$3,F187=גיליון1!$I$4),גיליון1!$F$11,AND(בצורת!D187=גיליון1!$A$12,בצורת!E187=גיליון1!$B$3,F187=גיליון1!$I$4),גיליון1!$E$12,AND(בצורת!D187=גיליון1!$A$12,בצורת!E187=גיליון1!$C$3,F187=גיליון1!$I$4),גיליון1!$F$12,AND(בצורת!D187=גיליון1!$A$13,בצורת!E187=גיליון1!$B$3,F187=גיליון1!$I$4),גיליון1!$E$13,AND(בצורת!D187=גיליון1!$A$13,בצורת!E187=גיליון1!$C$3,F187=גיליון1!$I$4),גיליון1!$F$13)</f>
        <v/>
      </c>
      <c r="J187" s="19" t="str">
        <f t="shared" si="10"/>
        <v/>
      </c>
      <c r="K187" s="12" t="str">
        <f t="shared" si="11"/>
        <v/>
      </c>
    </row>
    <row r="188" spans="1:11" ht="15.6" x14ac:dyDescent="0.3">
      <c r="A188" s="39"/>
      <c r="B188" s="39"/>
      <c r="C188" s="40"/>
      <c r="D188" s="40"/>
      <c r="E188" s="40"/>
      <c r="F188" s="40"/>
      <c r="G188" s="40"/>
      <c r="H188" s="12" t="str" cm="1">
        <f t="array" ref="H188">+_xlfn.IFS(AND(D188=גיליון1!$A$4,E188=גיליון1!$B$3),בצורת!G188*גיליון1!$C$18+גיליון1!$D$26,AND(D188=גיליון1!$A$4,בצורת!E188=גיליון1!$C$3),0,בצורת!D188=גיליון1!$A$5,בצורת!G188*גיליון1!$C$21,AND(בצורת!D188=גיליון1!$A$6,E188=גיליון1!$B$3),בצורת!G188*גיליון1!$C$20+גיליון1!D210,AND(בצורת!D188=גיליון1!$A$6,בצורת!E188=גיליון1!$C$3),0,D188=גיליון1!$A$7,בצורת!G188*גיליון1!$C$22,בצורת!D188=גיליון1!$A$8,בצורת!G188*גיליון1!$C$23,בצורת!D188=גיליון1!$A$9,בצורת!G188*גיליון1!$C$25,בצורת!D188=גיליון1!$A$10,בצורת!G188*גיליון1!$C$24,בצורת!D188=גיליון1!$A$11,בצורת!G188*גיליון1!$C$28,בצורת!D188=גיליון1!$A$12,בצורת!G188*גיליון1!$C$27,בצורת!D188=גיליון1!$A$13,בצורת!G188*גיליון1!$C$29,D188="","")</f>
        <v/>
      </c>
      <c r="I188" s="19" t="str" cm="1">
        <f t="array" ref="I188">+_xlfn.IFS(AND(D188=גיליון1!$A$4,בצורת!E188=גיליון1!$B$3,F188=גיליון1!$I$3),גיליון1!$B$4,AND(בצורת!D188=גיליון1!$A$4,בצורת!E188=גיליון1!$C$3,F188=גיליון1!$I$3),גיליון1!$C$4,AND(D188=גיליון1!$A$5,בצורת!E188=גיליון1!$B$3,F188=גיליון1!$I$3),גיליון1!$B$5,AND(בצורת!D188=גיליון1!$A$5,בצורת!E188=גיליון1!$C$3,F188=גיליון1!$I$3),גיליון1!$C$5,AND(D188=גיליון1!$A$6,בצורת!E188=גיליון1!$B$3,F188=גיליון1!$I$3),גיליון1!$B$6,AND(בצורת!D188=גיליון1!$A$6,בצורת!E188=גיליון1!$C$3,F188=גיליון1!$I$3),גיליון1!$C$6,AND(בצורת!D188=גיליון1!$A$7,בצורת!E188=גיליון1!$B$3,F188=גיליון1!$I$3),גיליון1!$B$7,AND(בצורת!D188=גיליון1!$A$7,בצורת!E188=גיליון1!$C$3,F188=גיליון1!$I$3),גיליון1!$C$7,AND(בצורת!D188=גיליון1!$A$8,בצורת!E188=גיליון1!$B$3,F188=גיליון1!$I$3),גיליון1!$B$8,AND(בצורת!D188=גיליון1!$A$8,בצורת!E188=גיליון1!$C$3,F188=גיליון1!$I$3),גיליון1!$C$8,AND(בצורת!D188=גיליון1!$A$9,F188=גיליון1!$I$3),גיליון1!$B$9,AND(בצורת!D188=גיליון1!$A$10,בצורת!E188=גיליון1!$B$3,F188=גיליון1!$I$3),גיליון1!$B$10,AND(בצורת!D188=גיליון1!$A$10,בצורת!E188=גיליון1!$C$3,F188=גיליון1!$I$3),גיליון1!$C$10,AND(D188=גיליון1!$A$11,בצורת!E188=גיליון1!$B$3,F188=גיליון1!$I$3),גיליון1!$B$11,AND(בצורת!D188=גיליון1!$A$11,בצורת!E188=גיליון1!$C$3,F188=גיליון1!$I$3),גיליון1!$C$11,AND(בצורת!D188=גיליון1!$A$12,בצורת!E188=גיליון1!$B$3,F188=גיליון1!$I$3),גיליון1!$B$12,AND(בצורת!D188=גיליון1!$A$12,בצורת!E188=גיליון1!$C$3,F188=גיליון1!$I$3),גיליון1!$C$12,AND(בצורת!D188=גיליון1!$A$13,בצורת!E188=גיליון1!$B$3,F188=גיליון1!$I$3),גיליון1!$B$13,AND(בצורת!D188=גיליון1!$A$13,בצורת!E188=גיליון1!$C$3,F188=גיליון1!$I$3),גיליון1!$C$13,D188="","",AND(D188=גיליון1!$A$4,בצורת!E188=גיליון1!$B$3,F188=גיליון1!$I$4),גיליון1!$E$4,AND(בצורת!D188=גיליון1!$A$4,בצורת!E188=גיליון1!$C$3,F188=גיליון1!$I$4),גיליון1!$F$4,AND(D188=גיליון1!$A$5,בצורת!E188=גיליון1!$B$3,F188=גיליון1!$I$4),גיליון1!$E$5,AND(בצורת!D188=גיליון1!$A$5,בצורת!E188=גיליון1!$C$3,F188=גיליון1!$I$4),גיליון1!$F$5,AND(D188=גיליון1!$A$6,בצורת!E188=גיליון1!$B$3,F188=גיליון1!$I$4),גיליון1!$E$6,AND(בצורת!D188=גיליון1!$A$6,בצורת!E188=גיליון1!$C$3,F188=גיליון1!$I$4),גיליון1!$F$6,AND(בצורת!D188=גיליון1!$A$7,בצורת!E188=גיליון1!$B$3,F188=גיליון1!$I$4),גיליון1!$E$7,AND(בצורת!D188=גיליון1!$A$7,בצורת!E188=גיליון1!$C$3,F188=גיליון1!$I$4),גיליון1!$F$7,AND(בצורת!D188=גיליון1!$A$8,בצורת!E188=גיליון1!$B$3,F188=גיליון1!$I$4),גיליון1!$E$8,AND(בצורת!D188=גיליון1!$A$8,בצורת!E188=גיליון1!$C$3,F188=גיליון1!$I$4),גיליון1!$F$8,AND(בצורת!D188=גיליון1!$A$9,F188=גיליון1!$I$4),גיליון1!$E$9,AND(בצורת!D188=גיליון1!$A$10,בצורת!E188=גיליון1!$B$3,F188=גיליון1!$I$4),גיליון1!$E$10,AND(בצורת!D188=גיליון1!$A$10,בצורת!E188=גיליון1!$C$3,F188=גיליון1!$I$4),גיליון1!$F$10,AND(D188=גיליון1!$A$11,בצורת!E188=גיליון1!$B$3,F188=גיליון1!$I$4),גיליון1!$E$11,AND(בצורת!D188=גיליון1!$A$11,בצורת!E188=גיליון1!$C$3,F188=גיליון1!$I$4),גיליון1!$F$11,AND(בצורת!D188=גיליון1!$A$12,בצורת!E188=גיליון1!$B$3,F188=גיליון1!$I$4),גיליון1!$E$12,AND(בצורת!D188=גיליון1!$A$12,בצורת!E188=גיליון1!$C$3,F188=גיליון1!$I$4),גיליון1!$F$12,AND(בצורת!D188=גיליון1!$A$13,בצורת!E188=גיליון1!$B$3,F188=גיליון1!$I$4),גיליון1!$E$13,AND(בצורת!D188=גיליון1!$A$13,בצורת!E188=גיליון1!$C$3,F188=גיליון1!$I$4),גיליון1!$F$13)</f>
        <v/>
      </c>
      <c r="J188" s="19" t="str">
        <f t="shared" si="10"/>
        <v/>
      </c>
      <c r="K188" s="12" t="str">
        <f t="shared" si="11"/>
        <v/>
      </c>
    </row>
    <row r="189" spans="1:11" ht="15.6" x14ac:dyDescent="0.3">
      <c r="A189" s="39"/>
      <c r="B189" s="39"/>
      <c r="C189" s="40"/>
      <c r="D189" s="40"/>
      <c r="E189" s="40"/>
      <c r="F189" s="40"/>
      <c r="G189" s="40"/>
      <c r="H189" s="12" t="str" cm="1">
        <f t="array" ref="H189">+_xlfn.IFS(AND(D189=גיליון1!$A$4,E189=גיליון1!$B$3),בצורת!G189*גיליון1!$C$18+גיליון1!$D$26,AND(D189=גיליון1!$A$4,בצורת!E189=גיליון1!$C$3),0,בצורת!D189=גיליון1!$A$5,בצורת!G189*גיליון1!$C$21,AND(בצורת!D189=גיליון1!$A$6,E189=גיליון1!$B$3),בצורת!G189*גיליון1!$C$20+גיליון1!D211,AND(בצורת!D189=גיליון1!$A$6,בצורת!E189=גיליון1!$C$3),0,D189=גיליון1!$A$7,בצורת!G189*גיליון1!$C$22,בצורת!D189=גיליון1!$A$8,בצורת!G189*גיליון1!$C$23,בצורת!D189=גיליון1!$A$9,בצורת!G189*גיליון1!$C$25,בצורת!D189=גיליון1!$A$10,בצורת!G189*גיליון1!$C$24,בצורת!D189=גיליון1!$A$11,בצורת!G189*גיליון1!$C$28,בצורת!D189=גיליון1!$A$12,בצורת!G189*גיליון1!$C$27,בצורת!D189=גיליון1!$A$13,בצורת!G189*גיליון1!$C$29,D189="","")</f>
        <v/>
      </c>
      <c r="I189" s="19" t="str" cm="1">
        <f t="array" ref="I189">+_xlfn.IFS(AND(D189=גיליון1!$A$4,בצורת!E189=גיליון1!$B$3,F189=גיליון1!$I$3),גיליון1!$B$4,AND(בצורת!D189=גיליון1!$A$4,בצורת!E189=גיליון1!$C$3,F189=גיליון1!$I$3),גיליון1!$C$4,AND(D189=גיליון1!$A$5,בצורת!E189=גיליון1!$B$3,F189=גיליון1!$I$3),גיליון1!$B$5,AND(בצורת!D189=גיליון1!$A$5,בצורת!E189=גיליון1!$C$3,F189=גיליון1!$I$3),גיליון1!$C$5,AND(D189=גיליון1!$A$6,בצורת!E189=גיליון1!$B$3,F189=גיליון1!$I$3),גיליון1!$B$6,AND(בצורת!D189=גיליון1!$A$6,בצורת!E189=גיליון1!$C$3,F189=גיליון1!$I$3),גיליון1!$C$6,AND(בצורת!D189=גיליון1!$A$7,בצורת!E189=גיליון1!$B$3,F189=גיליון1!$I$3),גיליון1!$B$7,AND(בצורת!D189=גיליון1!$A$7,בצורת!E189=גיליון1!$C$3,F189=גיליון1!$I$3),גיליון1!$C$7,AND(בצורת!D189=גיליון1!$A$8,בצורת!E189=גיליון1!$B$3,F189=גיליון1!$I$3),גיליון1!$B$8,AND(בצורת!D189=גיליון1!$A$8,בצורת!E189=גיליון1!$C$3,F189=גיליון1!$I$3),גיליון1!$C$8,AND(בצורת!D189=גיליון1!$A$9,F189=גיליון1!$I$3),גיליון1!$B$9,AND(בצורת!D189=גיליון1!$A$10,בצורת!E189=גיליון1!$B$3,F189=גיליון1!$I$3),גיליון1!$B$10,AND(בצורת!D189=גיליון1!$A$10,בצורת!E189=גיליון1!$C$3,F189=גיליון1!$I$3),גיליון1!$C$10,AND(D189=גיליון1!$A$11,בצורת!E189=גיליון1!$B$3,F189=גיליון1!$I$3),גיליון1!$B$11,AND(בצורת!D189=גיליון1!$A$11,בצורת!E189=גיליון1!$C$3,F189=גיליון1!$I$3),גיליון1!$C$11,AND(בצורת!D189=גיליון1!$A$12,בצורת!E189=גיליון1!$B$3,F189=גיליון1!$I$3),גיליון1!$B$12,AND(בצורת!D189=גיליון1!$A$12,בצורת!E189=גיליון1!$C$3,F189=גיליון1!$I$3),גיליון1!$C$12,AND(בצורת!D189=גיליון1!$A$13,בצורת!E189=גיליון1!$B$3,F189=גיליון1!$I$3),גיליון1!$B$13,AND(בצורת!D189=גיליון1!$A$13,בצורת!E189=גיליון1!$C$3,F189=גיליון1!$I$3),גיליון1!$C$13,D189="","",AND(D189=גיליון1!$A$4,בצורת!E189=גיליון1!$B$3,F189=גיליון1!$I$4),גיליון1!$E$4,AND(בצורת!D189=גיליון1!$A$4,בצורת!E189=גיליון1!$C$3,F189=גיליון1!$I$4),גיליון1!$F$4,AND(D189=גיליון1!$A$5,בצורת!E189=גיליון1!$B$3,F189=גיליון1!$I$4),גיליון1!$E$5,AND(בצורת!D189=גיליון1!$A$5,בצורת!E189=גיליון1!$C$3,F189=גיליון1!$I$4),גיליון1!$F$5,AND(D189=גיליון1!$A$6,בצורת!E189=גיליון1!$B$3,F189=גיליון1!$I$4),גיליון1!$E$6,AND(בצורת!D189=גיליון1!$A$6,בצורת!E189=גיליון1!$C$3,F189=גיליון1!$I$4),גיליון1!$F$6,AND(בצורת!D189=גיליון1!$A$7,בצורת!E189=גיליון1!$B$3,F189=גיליון1!$I$4),גיליון1!$E$7,AND(בצורת!D189=גיליון1!$A$7,בצורת!E189=גיליון1!$C$3,F189=גיליון1!$I$4),גיליון1!$F$7,AND(בצורת!D189=גיליון1!$A$8,בצורת!E189=גיליון1!$B$3,F189=גיליון1!$I$4),גיליון1!$E$8,AND(בצורת!D189=גיליון1!$A$8,בצורת!E189=גיליון1!$C$3,F189=גיליון1!$I$4),גיליון1!$F$8,AND(בצורת!D189=גיליון1!$A$9,F189=גיליון1!$I$4),גיליון1!$E$9,AND(בצורת!D189=גיליון1!$A$10,בצורת!E189=גיליון1!$B$3,F189=גיליון1!$I$4),גיליון1!$E$10,AND(בצורת!D189=גיליון1!$A$10,בצורת!E189=גיליון1!$C$3,F189=גיליון1!$I$4),גיליון1!$F$10,AND(D189=גיליון1!$A$11,בצורת!E189=גיליון1!$B$3,F189=גיליון1!$I$4),גיליון1!$E$11,AND(בצורת!D189=גיליון1!$A$11,בצורת!E189=גיליון1!$C$3,F189=גיליון1!$I$4),גיליון1!$F$11,AND(בצורת!D189=גיליון1!$A$12,בצורת!E189=גיליון1!$B$3,F189=גיליון1!$I$4),גיליון1!$E$12,AND(בצורת!D189=גיליון1!$A$12,בצורת!E189=גיליון1!$C$3,F189=גיליון1!$I$4),גיליון1!$F$12,AND(בצורת!D189=גיליון1!$A$13,בצורת!E189=גיליון1!$B$3,F189=גיליון1!$I$4),גיליון1!$E$13,AND(בצורת!D189=גיליון1!$A$13,בצורת!E189=גיליון1!$C$3,F189=גיליון1!$I$4),גיליון1!$F$13)</f>
        <v/>
      </c>
      <c r="J189" s="19" t="str">
        <f t="shared" si="10"/>
        <v/>
      </c>
      <c r="K189" s="12" t="str">
        <f t="shared" si="11"/>
        <v/>
      </c>
    </row>
    <row r="190" spans="1:11" ht="15.6" x14ac:dyDescent="0.3">
      <c r="A190" s="39"/>
      <c r="B190" s="39"/>
      <c r="C190" s="40"/>
      <c r="D190" s="40"/>
      <c r="E190" s="40"/>
      <c r="F190" s="40"/>
      <c r="G190" s="40"/>
      <c r="H190" s="12" t="str" cm="1">
        <f t="array" ref="H190">+_xlfn.IFS(AND(D190=גיליון1!$A$4,E190=גיליון1!$B$3),בצורת!G190*גיליון1!$C$18+גיליון1!$D$26,AND(D190=גיליון1!$A$4,בצורת!E190=גיליון1!$C$3),0,בצורת!D190=גיליון1!$A$5,בצורת!G190*גיליון1!$C$21,AND(בצורת!D190=גיליון1!$A$6,E190=גיליון1!$B$3),בצורת!G190*גיליון1!$C$20+גיליון1!D212,AND(בצורת!D190=גיליון1!$A$6,בצורת!E190=גיליון1!$C$3),0,D190=גיליון1!$A$7,בצורת!G190*גיליון1!$C$22,בצורת!D190=גיליון1!$A$8,בצורת!G190*גיליון1!$C$23,בצורת!D190=גיליון1!$A$9,בצורת!G190*גיליון1!$C$25,בצורת!D190=גיליון1!$A$10,בצורת!G190*גיליון1!$C$24,בצורת!D190=גיליון1!$A$11,בצורת!G190*גיליון1!$C$28,בצורת!D190=גיליון1!$A$12,בצורת!G190*גיליון1!$C$27,בצורת!D190=גיליון1!$A$13,בצורת!G190*גיליון1!$C$29,D190="","")</f>
        <v/>
      </c>
      <c r="I190" s="19" t="str" cm="1">
        <f t="array" ref="I190">+_xlfn.IFS(AND(D190=גיליון1!$A$4,בצורת!E190=גיליון1!$B$3,F190=גיליון1!$I$3),גיליון1!$B$4,AND(בצורת!D190=גיליון1!$A$4,בצורת!E190=גיליון1!$C$3,F190=גיליון1!$I$3),גיליון1!$C$4,AND(D190=גיליון1!$A$5,בצורת!E190=גיליון1!$B$3,F190=גיליון1!$I$3),גיליון1!$B$5,AND(בצורת!D190=גיליון1!$A$5,בצורת!E190=גיליון1!$C$3,F190=גיליון1!$I$3),גיליון1!$C$5,AND(D190=גיליון1!$A$6,בצורת!E190=גיליון1!$B$3,F190=גיליון1!$I$3),גיליון1!$B$6,AND(בצורת!D190=גיליון1!$A$6,בצורת!E190=גיליון1!$C$3,F190=גיליון1!$I$3),גיליון1!$C$6,AND(בצורת!D190=גיליון1!$A$7,בצורת!E190=גיליון1!$B$3,F190=גיליון1!$I$3),גיליון1!$B$7,AND(בצורת!D190=גיליון1!$A$7,בצורת!E190=גיליון1!$C$3,F190=גיליון1!$I$3),גיליון1!$C$7,AND(בצורת!D190=גיליון1!$A$8,בצורת!E190=גיליון1!$B$3,F190=גיליון1!$I$3),גיליון1!$B$8,AND(בצורת!D190=גיליון1!$A$8,בצורת!E190=גיליון1!$C$3,F190=גיליון1!$I$3),גיליון1!$C$8,AND(בצורת!D190=גיליון1!$A$9,F190=גיליון1!$I$3),גיליון1!$B$9,AND(בצורת!D190=גיליון1!$A$10,בצורת!E190=גיליון1!$B$3,F190=גיליון1!$I$3),גיליון1!$B$10,AND(בצורת!D190=גיליון1!$A$10,בצורת!E190=גיליון1!$C$3,F190=גיליון1!$I$3),גיליון1!$C$10,AND(D190=גיליון1!$A$11,בצורת!E190=גיליון1!$B$3,F190=גיליון1!$I$3),גיליון1!$B$11,AND(בצורת!D190=גיליון1!$A$11,בצורת!E190=גיליון1!$C$3,F190=גיליון1!$I$3),גיליון1!$C$11,AND(בצורת!D190=גיליון1!$A$12,בצורת!E190=גיליון1!$B$3,F190=גיליון1!$I$3),גיליון1!$B$12,AND(בצורת!D190=גיליון1!$A$12,בצורת!E190=גיליון1!$C$3,F190=גיליון1!$I$3),גיליון1!$C$12,AND(בצורת!D190=גיליון1!$A$13,בצורת!E190=גיליון1!$B$3,F190=גיליון1!$I$3),גיליון1!$B$13,AND(בצורת!D190=גיליון1!$A$13,בצורת!E190=גיליון1!$C$3,F190=גיליון1!$I$3),גיליון1!$C$13,D190="","",AND(D190=גיליון1!$A$4,בצורת!E190=גיליון1!$B$3,F190=גיליון1!$I$4),גיליון1!$E$4,AND(בצורת!D190=גיליון1!$A$4,בצורת!E190=גיליון1!$C$3,F190=גיליון1!$I$4),גיליון1!$F$4,AND(D190=גיליון1!$A$5,בצורת!E190=גיליון1!$B$3,F190=גיליון1!$I$4),גיליון1!$E$5,AND(בצורת!D190=גיליון1!$A$5,בצורת!E190=גיליון1!$C$3,F190=גיליון1!$I$4),גיליון1!$F$5,AND(D190=גיליון1!$A$6,בצורת!E190=גיליון1!$B$3,F190=גיליון1!$I$4),גיליון1!$E$6,AND(בצורת!D190=גיליון1!$A$6,בצורת!E190=גיליון1!$C$3,F190=גיליון1!$I$4),גיליון1!$F$6,AND(בצורת!D190=גיליון1!$A$7,בצורת!E190=גיליון1!$B$3,F190=גיליון1!$I$4),גיליון1!$E$7,AND(בצורת!D190=גיליון1!$A$7,בצורת!E190=גיליון1!$C$3,F190=גיליון1!$I$4),גיליון1!$F$7,AND(בצורת!D190=גיליון1!$A$8,בצורת!E190=גיליון1!$B$3,F190=גיליון1!$I$4),גיליון1!$E$8,AND(בצורת!D190=גיליון1!$A$8,בצורת!E190=גיליון1!$C$3,F190=גיליון1!$I$4),גיליון1!$F$8,AND(בצורת!D190=גיליון1!$A$9,F190=גיליון1!$I$4),גיליון1!$E$9,AND(בצורת!D190=גיליון1!$A$10,בצורת!E190=גיליון1!$B$3,F190=גיליון1!$I$4),גיליון1!$E$10,AND(בצורת!D190=גיליון1!$A$10,בצורת!E190=גיליון1!$C$3,F190=גיליון1!$I$4),גיליון1!$F$10,AND(D190=גיליון1!$A$11,בצורת!E190=גיליון1!$B$3,F190=גיליון1!$I$4),גיליון1!$E$11,AND(בצורת!D190=גיליון1!$A$11,בצורת!E190=גיליון1!$C$3,F190=גיליון1!$I$4),גיליון1!$F$11,AND(בצורת!D190=גיליון1!$A$12,בצורת!E190=גיליון1!$B$3,F190=גיליון1!$I$4),גיליון1!$E$12,AND(בצורת!D190=גיליון1!$A$12,בצורת!E190=גיליון1!$C$3,F190=גיליון1!$I$4),גיליון1!$F$12,AND(בצורת!D190=גיליון1!$A$13,בצורת!E190=גיליון1!$B$3,F190=גיליון1!$I$4),גיליון1!$E$13,AND(בצורת!D190=גיליון1!$A$13,בצורת!E190=גיליון1!$C$3,F190=גיליון1!$I$4),גיליון1!$F$13)</f>
        <v/>
      </c>
      <c r="J190" s="19" t="str">
        <f t="shared" si="10"/>
        <v/>
      </c>
      <c r="K190" s="12" t="str">
        <f t="shared" si="11"/>
        <v/>
      </c>
    </row>
    <row r="191" spans="1:11" ht="15.6" x14ac:dyDescent="0.3">
      <c r="A191" s="39"/>
      <c r="B191" s="39"/>
      <c r="C191" s="40"/>
      <c r="D191" s="40"/>
      <c r="E191" s="40"/>
      <c r="F191" s="40"/>
      <c r="G191" s="40"/>
      <c r="H191" s="12" t="str" cm="1">
        <f t="array" ref="H191">+_xlfn.IFS(AND(D191=גיליון1!$A$4,E191=גיליון1!$B$3),בצורת!G191*גיליון1!$C$18+גיליון1!$D$26,AND(D191=גיליון1!$A$4,בצורת!E191=גיליון1!$C$3),0,בצורת!D191=גיליון1!$A$5,בצורת!G191*גיליון1!$C$21,AND(בצורת!D191=גיליון1!$A$6,E191=גיליון1!$B$3),בצורת!G191*גיליון1!$C$20+גיליון1!D213,AND(בצורת!D191=גיליון1!$A$6,בצורת!E191=גיליון1!$C$3),0,D191=גיליון1!$A$7,בצורת!G191*גיליון1!$C$22,בצורת!D191=גיליון1!$A$8,בצורת!G191*גיליון1!$C$23,בצורת!D191=גיליון1!$A$9,בצורת!G191*גיליון1!$C$25,בצורת!D191=גיליון1!$A$10,בצורת!G191*גיליון1!$C$24,בצורת!D191=גיליון1!$A$11,בצורת!G191*גיליון1!$C$28,בצורת!D191=גיליון1!$A$12,בצורת!G191*גיליון1!$C$27,בצורת!D191=גיליון1!$A$13,בצורת!G191*גיליון1!$C$29,D191="","")</f>
        <v/>
      </c>
      <c r="I191" s="19" t="str" cm="1">
        <f t="array" ref="I191">+_xlfn.IFS(AND(D191=גיליון1!$A$4,בצורת!E191=גיליון1!$B$3,F191=גיליון1!$I$3),גיליון1!$B$4,AND(בצורת!D191=גיליון1!$A$4,בצורת!E191=גיליון1!$C$3,F191=גיליון1!$I$3),גיליון1!$C$4,AND(D191=גיליון1!$A$5,בצורת!E191=גיליון1!$B$3,F191=גיליון1!$I$3),גיליון1!$B$5,AND(בצורת!D191=גיליון1!$A$5,בצורת!E191=גיליון1!$C$3,F191=גיליון1!$I$3),גיליון1!$C$5,AND(D191=גיליון1!$A$6,בצורת!E191=גיליון1!$B$3,F191=גיליון1!$I$3),גיליון1!$B$6,AND(בצורת!D191=גיליון1!$A$6,בצורת!E191=גיליון1!$C$3,F191=גיליון1!$I$3),גיליון1!$C$6,AND(בצורת!D191=גיליון1!$A$7,בצורת!E191=גיליון1!$B$3,F191=גיליון1!$I$3),גיליון1!$B$7,AND(בצורת!D191=גיליון1!$A$7,בצורת!E191=גיליון1!$C$3,F191=גיליון1!$I$3),גיליון1!$C$7,AND(בצורת!D191=גיליון1!$A$8,בצורת!E191=גיליון1!$B$3,F191=גיליון1!$I$3),גיליון1!$B$8,AND(בצורת!D191=גיליון1!$A$8,בצורת!E191=גיליון1!$C$3,F191=גיליון1!$I$3),גיליון1!$C$8,AND(בצורת!D191=גיליון1!$A$9,F191=גיליון1!$I$3),גיליון1!$B$9,AND(בצורת!D191=גיליון1!$A$10,בצורת!E191=גיליון1!$B$3,F191=גיליון1!$I$3),גיליון1!$B$10,AND(בצורת!D191=גיליון1!$A$10,בצורת!E191=גיליון1!$C$3,F191=גיליון1!$I$3),גיליון1!$C$10,AND(D191=גיליון1!$A$11,בצורת!E191=גיליון1!$B$3,F191=גיליון1!$I$3),גיליון1!$B$11,AND(בצורת!D191=גיליון1!$A$11,בצורת!E191=גיליון1!$C$3,F191=גיליון1!$I$3),גיליון1!$C$11,AND(בצורת!D191=גיליון1!$A$12,בצורת!E191=גיליון1!$B$3,F191=גיליון1!$I$3),גיליון1!$B$12,AND(בצורת!D191=גיליון1!$A$12,בצורת!E191=גיליון1!$C$3,F191=גיליון1!$I$3),גיליון1!$C$12,AND(בצורת!D191=גיליון1!$A$13,בצורת!E191=גיליון1!$B$3,F191=גיליון1!$I$3),גיליון1!$B$13,AND(בצורת!D191=גיליון1!$A$13,בצורת!E191=גיליון1!$C$3,F191=גיליון1!$I$3),גיליון1!$C$13,D191="","",AND(D191=גיליון1!$A$4,בצורת!E191=גיליון1!$B$3,F191=גיליון1!$I$4),גיליון1!$E$4,AND(בצורת!D191=גיליון1!$A$4,בצורת!E191=גיליון1!$C$3,F191=גיליון1!$I$4),גיליון1!$F$4,AND(D191=גיליון1!$A$5,בצורת!E191=גיליון1!$B$3,F191=גיליון1!$I$4),גיליון1!$E$5,AND(בצורת!D191=גיליון1!$A$5,בצורת!E191=גיליון1!$C$3,F191=גיליון1!$I$4),גיליון1!$F$5,AND(D191=גיליון1!$A$6,בצורת!E191=גיליון1!$B$3,F191=גיליון1!$I$4),גיליון1!$E$6,AND(בצורת!D191=גיליון1!$A$6,בצורת!E191=גיליון1!$C$3,F191=גיליון1!$I$4),גיליון1!$F$6,AND(בצורת!D191=גיליון1!$A$7,בצורת!E191=גיליון1!$B$3,F191=גיליון1!$I$4),גיליון1!$E$7,AND(בצורת!D191=גיליון1!$A$7,בצורת!E191=גיליון1!$C$3,F191=גיליון1!$I$4),גיליון1!$F$7,AND(בצורת!D191=גיליון1!$A$8,בצורת!E191=גיליון1!$B$3,F191=גיליון1!$I$4),גיליון1!$E$8,AND(בצורת!D191=גיליון1!$A$8,בצורת!E191=גיליון1!$C$3,F191=גיליון1!$I$4),גיליון1!$F$8,AND(בצורת!D191=גיליון1!$A$9,F191=גיליון1!$I$4),גיליון1!$E$9,AND(בצורת!D191=גיליון1!$A$10,בצורת!E191=גיליון1!$B$3,F191=גיליון1!$I$4),גיליון1!$E$10,AND(בצורת!D191=גיליון1!$A$10,בצורת!E191=גיליון1!$C$3,F191=גיליון1!$I$4),גיליון1!$F$10,AND(D191=גיליון1!$A$11,בצורת!E191=גיליון1!$B$3,F191=גיליון1!$I$4),גיליון1!$E$11,AND(בצורת!D191=גיליון1!$A$11,בצורת!E191=גיליון1!$C$3,F191=גיליון1!$I$4),גיליון1!$F$11,AND(בצורת!D191=גיליון1!$A$12,בצורת!E191=גיליון1!$B$3,F191=גיליון1!$I$4),גיליון1!$E$12,AND(בצורת!D191=גיליון1!$A$12,בצורת!E191=גיליון1!$C$3,F191=גיליון1!$I$4),גיליון1!$F$12,AND(בצורת!D191=גיליון1!$A$13,בצורת!E191=גיליון1!$B$3,F191=גיליון1!$I$4),גיליון1!$E$13,AND(בצורת!D191=גיליון1!$A$13,בצורת!E191=גיליון1!$C$3,F191=גיליון1!$I$4),גיליון1!$F$13)</f>
        <v/>
      </c>
      <c r="J191" s="19" t="str">
        <f t="shared" si="10"/>
        <v/>
      </c>
      <c r="K191" s="12" t="str">
        <f t="shared" si="11"/>
        <v/>
      </c>
    </row>
    <row r="192" spans="1:11" ht="15.6" x14ac:dyDescent="0.3">
      <c r="A192" s="39"/>
      <c r="B192" s="39"/>
      <c r="C192" s="40"/>
      <c r="D192" s="40"/>
      <c r="E192" s="40"/>
      <c r="F192" s="40"/>
      <c r="G192" s="40"/>
      <c r="H192" s="12" t="str" cm="1">
        <f t="array" ref="H192">+_xlfn.IFS(AND(D192=גיליון1!$A$4,E192=גיליון1!$B$3),בצורת!G192*גיליון1!$C$18+גיליון1!$D$26,AND(D192=גיליון1!$A$4,בצורת!E192=גיליון1!$C$3),0,בצורת!D192=גיליון1!$A$5,בצורת!G192*גיליון1!$C$21,AND(בצורת!D192=גיליון1!$A$6,E192=גיליון1!$B$3),בצורת!G192*גיליון1!$C$20+גיליון1!D214,AND(בצורת!D192=גיליון1!$A$6,בצורת!E192=גיליון1!$C$3),0,D192=גיליון1!$A$7,בצורת!G192*גיליון1!$C$22,בצורת!D192=גיליון1!$A$8,בצורת!G192*גיליון1!$C$23,בצורת!D192=גיליון1!$A$9,בצורת!G192*גיליון1!$C$25,בצורת!D192=גיליון1!$A$10,בצורת!G192*גיליון1!$C$24,בצורת!D192=גיליון1!$A$11,בצורת!G192*גיליון1!$C$28,בצורת!D192=גיליון1!$A$12,בצורת!G192*גיליון1!$C$27,בצורת!D192=גיליון1!$A$13,בצורת!G192*גיליון1!$C$29,D192="","")</f>
        <v/>
      </c>
      <c r="I192" s="19" t="str" cm="1">
        <f t="array" ref="I192">+_xlfn.IFS(AND(D192=גיליון1!$A$4,בצורת!E192=גיליון1!$B$3,F192=גיליון1!$I$3),גיליון1!$B$4,AND(בצורת!D192=גיליון1!$A$4,בצורת!E192=גיליון1!$C$3,F192=גיליון1!$I$3),גיליון1!$C$4,AND(D192=גיליון1!$A$5,בצורת!E192=גיליון1!$B$3,F192=גיליון1!$I$3),גיליון1!$B$5,AND(בצורת!D192=גיליון1!$A$5,בצורת!E192=גיליון1!$C$3,F192=גיליון1!$I$3),גיליון1!$C$5,AND(D192=גיליון1!$A$6,בצורת!E192=גיליון1!$B$3,F192=גיליון1!$I$3),גיליון1!$B$6,AND(בצורת!D192=גיליון1!$A$6,בצורת!E192=גיליון1!$C$3,F192=גיליון1!$I$3),גיליון1!$C$6,AND(בצורת!D192=גיליון1!$A$7,בצורת!E192=גיליון1!$B$3,F192=גיליון1!$I$3),גיליון1!$B$7,AND(בצורת!D192=גיליון1!$A$7,בצורת!E192=גיליון1!$C$3,F192=גיליון1!$I$3),גיליון1!$C$7,AND(בצורת!D192=גיליון1!$A$8,בצורת!E192=גיליון1!$B$3,F192=גיליון1!$I$3),גיליון1!$B$8,AND(בצורת!D192=גיליון1!$A$8,בצורת!E192=גיליון1!$C$3,F192=גיליון1!$I$3),גיליון1!$C$8,AND(בצורת!D192=גיליון1!$A$9,F192=גיליון1!$I$3),גיליון1!$B$9,AND(בצורת!D192=גיליון1!$A$10,בצורת!E192=גיליון1!$B$3,F192=גיליון1!$I$3),גיליון1!$B$10,AND(בצורת!D192=גיליון1!$A$10,בצורת!E192=גיליון1!$C$3,F192=גיליון1!$I$3),גיליון1!$C$10,AND(D192=גיליון1!$A$11,בצורת!E192=גיליון1!$B$3,F192=גיליון1!$I$3),גיליון1!$B$11,AND(בצורת!D192=גיליון1!$A$11,בצורת!E192=גיליון1!$C$3,F192=גיליון1!$I$3),גיליון1!$C$11,AND(בצורת!D192=גיליון1!$A$12,בצורת!E192=גיליון1!$B$3,F192=גיליון1!$I$3),גיליון1!$B$12,AND(בצורת!D192=גיליון1!$A$12,בצורת!E192=גיליון1!$C$3,F192=גיליון1!$I$3),גיליון1!$C$12,AND(בצורת!D192=גיליון1!$A$13,בצורת!E192=גיליון1!$B$3,F192=גיליון1!$I$3),גיליון1!$B$13,AND(בצורת!D192=גיליון1!$A$13,בצורת!E192=גיליון1!$C$3,F192=גיליון1!$I$3),גיליון1!$C$13,D192="","",AND(D192=גיליון1!$A$4,בצורת!E192=גיליון1!$B$3,F192=גיליון1!$I$4),גיליון1!$E$4,AND(בצורת!D192=גיליון1!$A$4,בצורת!E192=גיליון1!$C$3,F192=גיליון1!$I$4),גיליון1!$F$4,AND(D192=גיליון1!$A$5,בצורת!E192=גיליון1!$B$3,F192=גיליון1!$I$4),גיליון1!$E$5,AND(בצורת!D192=גיליון1!$A$5,בצורת!E192=גיליון1!$C$3,F192=גיליון1!$I$4),גיליון1!$F$5,AND(D192=גיליון1!$A$6,בצורת!E192=גיליון1!$B$3,F192=גיליון1!$I$4),גיליון1!$E$6,AND(בצורת!D192=גיליון1!$A$6,בצורת!E192=גיליון1!$C$3,F192=גיליון1!$I$4),גיליון1!$F$6,AND(בצורת!D192=גיליון1!$A$7,בצורת!E192=גיליון1!$B$3,F192=גיליון1!$I$4),גיליון1!$E$7,AND(בצורת!D192=גיליון1!$A$7,בצורת!E192=גיליון1!$C$3,F192=גיליון1!$I$4),גיליון1!$F$7,AND(בצורת!D192=גיליון1!$A$8,בצורת!E192=גיליון1!$B$3,F192=גיליון1!$I$4),גיליון1!$E$8,AND(בצורת!D192=גיליון1!$A$8,בצורת!E192=גיליון1!$C$3,F192=גיליון1!$I$4),גיליון1!$F$8,AND(בצורת!D192=גיליון1!$A$9,F192=גיליון1!$I$4),גיליון1!$E$9,AND(בצורת!D192=גיליון1!$A$10,בצורת!E192=גיליון1!$B$3,F192=גיליון1!$I$4),גיליון1!$E$10,AND(בצורת!D192=גיליון1!$A$10,בצורת!E192=גיליון1!$C$3,F192=גיליון1!$I$4),גיליון1!$F$10,AND(D192=גיליון1!$A$11,בצורת!E192=גיליון1!$B$3,F192=גיליון1!$I$4),גיליון1!$E$11,AND(בצורת!D192=גיליון1!$A$11,בצורת!E192=גיליון1!$C$3,F192=גיליון1!$I$4),גיליון1!$F$11,AND(בצורת!D192=גיליון1!$A$12,בצורת!E192=גיליון1!$B$3,F192=גיליון1!$I$4),גיליון1!$E$12,AND(בצורת!D192=גיליון1!$A$12,בצורת!E192=גיליון1!$C$3,F192=גיליון1!$I$4),גיליון1!$F$12,AND(בצורת!D192=גיליון1!$A$13,בצורת!E192=גיליון1!$B$3,F192=גיליון1!$I$4),גיליון1!$E$13,AND(בצורת!D192=גיליון1!$A$13,בצורת!E192=גיליון1!$C$3,F192=גיליון1!$I$4),גיליון1!$F$13)</f>
        <v/>
      </c>
      <c r="J192" s="19" t="str">
        <f t="shared" si="10"/>
        <v/>
      </c>
      <c r="K192" s="12" t="str">
        <f t="shared" si="11"/>
        <v/>
      </c>
    </row>
    <row r="193" spans="1:11" ht="15.6" x14ac:dyDescent="0.3">
      <c r="A193" s="39"/>
      <c r="B193" s="39"/>
      <c r="C193" s="40"/>
      <c r="D193" s="40"/>
      <c r="E193" s="40"/>
      <c r="F193" s="40"/>
      <c r="G193" s="40"/>
      <c r="H193" s="12" t="str" cm="1">
        <f t="array" ref="H193">+_xlfn.IFS(AND(D193=גיליון1!$A$4,E193=גיליון1!$B$3),בצורת!G193*גיליון1!$C$18+גיליון1!$D$26,AND(D193=גיליון1!$A$4,בצורת!E193=גיליון1!$C$3),0,בצורת!D193=גיליון1!$A$5,בצורת!G193*גיליון1!$C$21,AND(בצורת!D193=גיליון1!$A$6,E193=גיליון1!$B$3),בצורת!G193*גיליון1!$C$20+גיליון1!D215,AND(בצורת!D193=גיליון1!$A$6,בצורת!E193=גיליון1!$C$3),0,D193=גיליון1!$A$7,בצורת!G193*גיליון1!$C$22,בצורת!D193=גיליון1!$A$8,בצורת!G193*גיליון1!$C$23,בצורת!D193=גיליון1!$A$9,בצורת!G193*גיליון1!$C$25,בצורת!D193=גיליון1!$A$10,בצורת!G193*גיליון1!$C$24,בצורת!D193=גיליון1!$A$11,בצורת!G193*גיליון1!$C$28,בצורת!D193=גיליון1!$A$12,בצורת!G193*גיליון1!$C$27,בצורת!D193=גיליון1!$A$13,בצורת!G193*גיליון1!$C$29,D193="","")</f>
        <v/>
      </c>
      <c r="I193" s="19" t="str" cm="1">
        <f t="array" ref="I193">+_xlfn.IFS(AND(D193=גיליון1!$A$4,בצורת!E193=גיליון1!$B$3,F193=גיליון1!$I$3),גיליון1!$B$4,AND(בצורת!D193=גיליון1!$A$4,בצורת!E193=גיליון1!$C$3,F193=גיליון1!$I$3),גיליון1!$C$4,AND(D193=גיליון1!$A$5,בצורת!E193=גיליון1!$B$3,F193=גיליון1!$I$3),גיליון1!$B$5,AND(בצורת!D193=גיליון1!$A$5,בצורת!E193=גיליון1!$C$3,F193=גיליון1!$I$3),גיליון1!$C$5,AND(D193=גיליון1!$A$6,בצורת!E193=גיליון1!$B$3,F193=גיליון1!$I$3),גיליון1!$B$6,AND(בצורת!D193=גיליון1!$A$6,בצורת!E193=גיליון1!$C$3,F193=גיליון1!$I$3),גיליון1!$C$6,AND(בצורת!D193=גיליון1!$A$7,בצורת!E193=גיליון1!$B$3,F193=גיליון1!$I$3),גיליון1!$B$7,AND(בצורת!D193=גיליון1!$A$7,בצורת!E193=גיליון1!$C$3,F193=גיליון1!$I$3),גיליון1!$C$7,AND(בצורת!D193=גיליון1!$A$8,בצורת!E193=גיליון1!$B$3,F193=גיליון1!$I$3),גיליון1!$B$8,AND(בצורת!D193=גיליון1!$A$8,בצורת!E193=גיליון1!$C$3,F193=גיליון1!$I$3),גיליון1!$C$8,AND(בצורת!D193=גיליון1!$A$9,F193=גיליון1!$I$3),גיליון1!$B$9,AND(בצורת!D193=גיליון1!$A$10,בצורת!E193=גיליון1!$B$3,F193=גיליון1!$I$3),גיליון1!$B$10,AND(בצורת!D193=גיליון1!$A$10,בצורת!E193=גיליון1!$C$3,F193=גיליון1!$I$3),גיליון1!$C$10,AND(D193=גיליון1!$A$11,בצורת!E193=גיליון1!$B$3,F193=גיליון1!$I$3),גיליון1!$B$11,AND(בצורת!D193=גיליון1!$A$11,בצורת!E193=גיליון1!$C$3,F193=גיליון1!$I$3),גיליון1!$C$11,AND(בצורת!D193=גיליון1!$A$12,בצורת!E193=גיליון1!$B$3,F193=גיליון1!$I$3),גיליון1!$B$12,AND(בצורת!D193=גיליון1!$A$12,בצורת!E193=גיליון1!$C$3,F193=גיליון1!$I$3),גיליון1!$C$12,AND(בצורת!D193=גיליון1!$A$13,בצורת!E193=גיליון1!$B$3,F193=גיליון1!$I$3),גיליון1!$B$13,AND(בצורת!D193=גיליון1!$A$13,בצורת!E193=גיליון1!$C$3,F193=גיליון1!$I$3),גיליון1!$C$13,D193="","",AND(D193=גיליון1!$A$4,בצורת!E193=גיליון1!$B$3,F193=גיליון1!$I$4),גיליון1!$E$4,AND(בצורת!D193=גיליון1!$A$4,בצורת!E193=גיליון1!$C$3,F193=גיליון1!$I$4),גיליון1!$F$4,AND(D193=גיליון1!$A$5,בצורת!E193=גיליון1!$B$3,F193=גיליון1!$I$4),גיליון1!$E$5,AND(בצורת!D193=גיליון1!$A$5,בצורת!E193=גיליון1!$C$3,F193=גיליון1!$I$4),גיליון1!$F$5,AND(D193=גיליון1!$A$6,בצורת!E193=גיליון1!$B$3,F193=גיליון1!$I$4),גיליון1!$E$6,AND(בצורת!D193=גיליון1!$A$6,בצורת!E193=גיליון1!$C$3,F193=גיליון1!$I$4),גיליון1!$F$6,AND(בצורת!D193=גיליון1!$A$7,בצורת!E193=גיליון1!$B$3,F193=גיליון1!$I$4),גיליון1!$E$7,AND(בצורת!D193=גיליון1!$A$7,בצורת!E193=גיליון1!$C$3,F193=גיליון1!$I$4),גיליון1!$F$7,AND(בצורת!D193=גיליון1!$A$8,בצורת!E193=גיליון1!$B$3,F193=גיליון1!$I$4),גיליון1!$E$8,AND(בצורת!D193=גיליון1!$A$8,בצורת!E193=גיליון1!$C$3,F193=גיליון1!$I$4),גיליון1!$F$8,AND(בצורת!D193=גיליון1!$A$9,F193=גיליון1!$I$4),גיליון1!$E$9,AND(בצורת!D193=גיליון1!$A$10,בצורת!E193=גיליון1!$B$3,F193=גיליון1!$I$4),גיליון1!$E$10,AND(בצורת!D193=גיליון1!$A$10,בצורת!E193=גיליון1!$C$3,F193=גיליון1!$I$4),גיליון1!$F$10,AND(D193=גיליון1!$A$11,בצורת!E193=גיליון1!$B$3,F193=גיליון1!$I$4),גיליון1!$E$11,AND(בצורת!D193=גיליון1!$A$11,בצורת!E193=גיליון1!$C$3,F193=גיליון1!$I$4),גיליון1!$F$11,AND(בצורת!D193=גיליון1!$A$12,בצורת!E193=גיליון1!$B$3,F193=גיליון1!$I$4),גיליון1!$E$12,AND(בצורת!D193=גיליון1!$A$12,בצורת!E193=גיליון1!$C$3,F193=גיליון1!$I$4),גיליון1!$F$12,AND(בצורת!D193=גיליון1!$A$13,בצורת!E193=גיליון1!$B$3,F193=גיליון1!$I$4),גיליון1!$E$13,AND(בצורת!D193=גיליון1!$A$13,בצורת!E193=גיליון1!$C$3,F193=גיליון1!$I$4),גיליון1!$F$13)</f>
        <v/>
      </c>
      <c r="J193" s="19" t="str">
        <f t="shared" si="10"/>
        <v/>
      </c>
      <c r="K193" s="12" t="str">
        <f t="shared" si="11"/>
        <v/>
      </c>
    </row>
    <row r="194" spans="1:11" ht="15.6" x14ac:dyDescent="0.3">
      <c r="A194" s="39"/>
      <c r="B194" s="39"/>
      <c r="C194" s="40"/>
      <c r="D194" s="40"/>
      <c r="E194" s="40"/>
      <c r="F194" s="40"/>
      <c r="G194" s="40"/>
      <c r="H194" s="12" t="str" cm="1">
        <f t="array" ref="H194">+_xlfn.IFS(AND(D194=גיליון1!$A$4,E194=גיליון1!$B$3),בצורת!G194*גיליון1!$C$18+גיליון1!$D$26,AND(D194=גיליון1!$A$4,בצורת!E194=גיליון1!$C$3),0,בצורת!D194=גיליון1!$A$5,בצורת!G194*גיליון1!$C$21,AND(בצורת!D194=גיליון1!$A$6,E194=גיליון1!$B$3),בצורת!G194*גיליון1!$C$20+גיליון1!D216,AND(בצורת!D194=גיליון1!$A$6,בצורת!E194=גיליון1!$C$3),0,D194=גיליון1!$A$7,בצורת!G194*גיליון1!$C$22,בצורת!D194=גיליון1!$A$8,בצורת!G194*גיליון1!$C$23,בצורת!D194=גיליון1!$A$9,בצורת!G194*גיליון1!$C$25,בצורת!D194=גיליון1!$A$10,בצורת!G194*גיליון1!$C$24,בצורת!D194=גיליון1!$A$11,בצורת!G194*גיליון1!$C$28,בצורת!D194=גיליון1!$A$12,בצורת!G194*גיליון1!$C$27,בצורת!D194=גיליון1!$A$13,בצורת!G194*גיליון1!$C$29,D194="","")</f>
        <v/>
      </c>
      <c r="I194" s="19" t="str" cm="1">
        <f t="array" ref="I194">+_xlfn.IFS(AND(D194=גיליון1!$A$4,בצורת!E194=גיליון1!$B$3,F194=גיליון1!$I$3),גיליון1!$B$4,AND(בצורת!D194=גיליון1!$A$4,בצורת!E194=גיליון1!$C$3,F194=גיליון1!$I$3),גיליון1!$C$4,AND(D194=גיליון1!$A$5,בצורת!E194=גיליון1!$B$3,F194=גיליון1!$I$3),גיליון1!$B$5,AND(בצורת!D194=גיליון1!$A$5,בצורת!E194=גיליון1!$C$3,F194=גיליון1!$I$3),גיליון1!$C$5,AND(D194=גיליון1!$A$6,בצורת!E194=גיליון1!$B$3,F194=גיליון1!$I$3),גיליון1!$B$6,AND(בצורת!D194=גיליון1!$A$6,בצורת!E194=גיליון1!$C$3,F194=גיליון1!$I$3),גיליון1!$C$6,AND(בצורת!D194=גיליון1!$A$7,בצורת!E194=גיליון1!$B$3,F194=גיליון1!$I$3),גיליון1!$B$7,AND(בצורת!D194=גיליון1!$A$7,בצורת!E194=גיליון1!$C$3,F194=גיליון1!$I$3),גיליון1!$C$7,AND(בצורת!D194=גיליון1!$A$8,בצורת!E194=גיליון1!$B$3,F194=גיליון1!$I$3),גיליון1!$B$8,AND(בצורת!D194=גיליון1!$A$8,בצורת!E194=גיליון1!$C$3,F194=גיליון1!$I$3),גיליון1!$C$8,AND(בצורת!D194=גיליון1!$A$9,F194=גיליון1!$I$3),גיליון1!$B$9,AND(בצורת!D194=גיליון1!$A$10,בצורת!E194=גיליון1!$B$3,F194=גיליון1!$I$3),גיליון1!$B$10,AND(בצורת!D194=גיליון1!$A$10,בצורת!E194=גיליון1!$C$3,F194=גיליון1!$I$3),גיליון1!$C$10,AND(D194=גיליון1!$A$11,בצורת!E194=גיליון1!$B$3,F194=גיליון1!$I$3),גיליון1!$B$11,AND(בצורת!D194=גיליון1!$A$11,בצורת!E194=גיליון1!$C$3,F194=גיליון1!$I$3),גיליון1!$C$11,AND(בצורת!D194=גיליון1!$A$12,בצורת!E194=גיליון1!$B$3,F194=גיליון1!$I$3),גיליון1!$B$12,AND(בצורת!D194=גיליון1!$A$12,בצורת!E194=גיליון1!$C$3,F194=גיליון1!$I$3),גיליון1!$C$12,AND(בצורת!D194=גיליון1!$A$13,בצורת!E194=גיליון1!$B$3,F194=גיליון1!$I$3),גיליון1!$B$13,AND(בצורת!D194=גיליון1!$A$13,בצורת!E194=גיליון1!$C$3,F194=גיליון1!$I$3),גיליון1!$C$13,D194="","",AND(D194=גיליון1!$A$4,בצורת!E194=גיליון1!$B$3,F194=גיליון1!$I$4),גיליון1!$E$4,AND(בצורת!D194=גיליון1!$A$4,בצורת!E194=גיליון1!$C$3,F194=גיליון1!$I$4),גיליון1!$F$4,AND(D194=גיליון1!$A$5,בצורת!E194=גיליון1!$B$3,F194=גיליון1!$I$4),גיליון1!$E$5,AND(בצורת!D194=גיליון1!$A$5,בצורת!E194=גיליון1!$C$3,F194=גיליון1!$I$4),גיליון1!$F$5,AND(D194=גיליון1!$A$6,בצורת!E194=גיליון1!$B$3,F194=גיליון1!$I$4),גיליון1!$E$6,AND(בצורת!D194=גיליון1!$A$6,בצורת!E194=גיליון1!$C$3,F194=גיליון1!$I$4),גיליון1!$F$6,AND(בצורת!D194=גיליון1!$A$7,בצורת!E194=גיליון1!$B$3,F194=גיליון1!$I$4),גיליון1!$E$7,AND(בצורת!D194=גיליון1!$A$7,בצורת!E194=גיליון1!$C$3,F194=גיליון1!$I$4),גיליון1!$F$7,AND(בצורת!D194=גיליון1!$A$8,בצורת!E194=גיליון1!$B$3,F194=גיליון1!$I$4),גיליון1!$E$8,AND(בצורת!D194=גיליון1!$A$8,בצורת!E194=גיליון1!$C$3,F194=גיליון1!$I$4),גיליון1!$F$8,AND(בצורת!D194=גיליון1!$A$9,F194=גיליון1!$I$4),גיליון1!$E$9,AND(בצורת!D194=גיליון1!$A$10,בצורת!E194=גיליון1!$B$3,F194=גיליון1!$I$4),גיליון1!$E$10,AND(בצורת!D194=גיליון1!$A$10,בצורת!E194=גיליון1!$C$3,F194=גיליון1!$I$4),גיליון1!$F$10,AND(D194=גיליון1!$A$11,בצורת!E194=גיליון1!$B$3,F194=גיליון1!$I$4),גיליון1!$E$11,AND(בצורת!D194=גיליון1!$A$11,בצורת!E194=גיליון1!$C$3,F194=גיליון1!$I$4),גיליון1!$F$11,AND(בצורת!D194=גיליון1!$A$12,בצורת!E194=גיליון1!$B$3,F194=גיליון1!$I$4),גיליון1!$E$12,AND(בצורת!D194=גיליון1!$A$12,בצורת!E194=גיליון1!$C$3,F194=גיליון1!$I$4),גיליון1!$F$12,AND(בצורת!D194=גיליון1!$A$13,בצורת!E194=גיליון1!$B$3,F194=גיליון1!$I$4),גיליון1!$E$13,AND(בצורת!D194=גיליון1!$A$13,בצורת!E194=גיליון1!$C$3,F194=גיליון1!$I$4),גיליון1!$F$13)</f>
        <v/>
      </c>
      <c r="J194" s="19" t="str">
        <f t="shared" si="10"/>
        <v/>
      </c>
      <c r="K194" s="12" t="str">
        <f t="shared" si="11"/>
        <v/>
      </c>
    </row>
    <row r="195" spans="1:11" ht="15.6" x14ac:dyDescent="0.3">
      <c r="A195" s="39"/>
      <c r="B195" s="39"/>
      <c r="C195" s="40"/>
      <c r="D195" s="40"/>
      <c r="E195" s="40"/>
      <c r="F195" s="40"/>
      <c r="G195" s="40"/>
      <c r="H195" s="12" t="str" cm="1">
        <f t="array" ref="H195">+_xlfn.IFS(AND(D195=גיליון1!$A$4,E195=גיליון1!$B$3),בצורת!G195*גיליון1!$C$18+גיליון1!$D$26,AND(D195=גיליון1!$A$4,בצורת!E195=גיליון1!$C$3),0,בצורת!D195=גיליון1!$A$5,בצורת!G195*גיליון1!$C$21,AND(בצורת!D195=גיליון1!$A$6,E195=גיליון1!$B$3),בצורת!G195*גיליון1!$C$20+גיליון1!D217,AND(בצורת!D195=גיליון1!$A$6,בצורת!E195=גיליון1!$C$3),0,D195=גיליון1!$A$7,בצורת!G195*גיליון1!$C$22,בצורת!D195=גיליון1!$A$8,בצורת!G195*גיליון1!$C$23,בצורת!D195=גיליון1!$A$9,בצורת!G195*גיליון1!$C$25,בצורת!D195=גיליון1!$A$10,בצורת!G195*גיליון1!$C$24,בצורת!D195=גיליון1!$A$11,בצורת!G195*גיליון1!$C$28,בצורת!D195=גיליון1!$A$12,בצורת!G195*גיליון1!$C$27,בצורת!D195=גיליון1!$A$13,בצורת!G195*גיליון1!$C$29,D195="","")</f>
        <v/>
      </c>
      <c r="I195" s="19" t="str" cm="1">
        <f t="array" ref="I195">+_xlfn.IFS(AND(D195=גיליון1!$A$4,בצורת!E195=גיליון1!$B$3,F195=גיליון1!$I$3),גיליון1!$B$4,AND(בצורת!D195=גיליון1!$A$4,בצורת!E195=גיליון1!$C$3,F195=גיליון1!$I$3),גיליון1!$C$4,AND(D195=גיליון1!$A$5,בצורת!E195=גיליון1!$B$3,F195=גיליון1!$I$3),גיליון1!$B$5,AND(בצורת!D195=גיליון1!$A$5,בצורת!E195=גיליון1!$C$3,F195=גיליון1!$I$3),גיליון1!$C$5,AND(D195=גיליון1!$A$6,בצורת!E195=גיליון1!$B$3,F195=גיליון1!$I$3),גיליון1!$B$6,AND(בצורת!D195=גיליון1!$A$6,בצורת!E195=גיליון1!$C$3,F195=גיליון1!$I$3),גיליון1!$C$6,AND(בצורת!D195=גיליון1!$A$7,בצורת!E195=גיליון1!$B$3,F195=גיליון1!$I$3),גיליון1!$B$7,AND(בצורת!D195=גיליון1!$A$7,בצורת!E195=גיליון1!$C$3,F195=גיליון1!$I$3),גיליון1!$C$7,AND(בצורת!D195=גיליון1!$A$8,בצורת!E195=גיליון1!$B$3,F195=גיליון1!$I$3),גיליון1!$B$8,AND(בצורת!D195=גיליון1!$A$8,בצורת!E195=גיליון1!$C$3,F195=גיליון1!$I$3),גיליון1!$C$8,AND(בצורת!D195=גיליון1!$A$9,F195=גיליון1!$I$3),גיליון1!$B$9,AND(בצורת!D195=גיליון1!$A$10,בצורת!E195=גיליון1!$B$3,F195=גיליון1!$I$3),גיליון1!$B$10,AND(בצורת!D195=גיליון1!$A$10,בצורת!E195=גיליון1!$C$3,F195=גיליון1!$I$3),גיליון1!$C$10,AND(D195=גיליון1!$A$11,בצורת!E195=גיליון1!$B$3,F195=גיליון1!$I$3),גיליון1!$B$11,AND(בצורת!D195=גיליון1!$A$11,בצורת!E195=גיליון1!$C$3,F195=גיליון1!$I$3),גיליון1!$C$11,AND(בצורת!D195=גיליון1!$A$12,בצורת!E195=גיליון1!$B$3,F195=גיליון1!$I$3),גיליון1!$B$12,AND(בצורת!D195=גיליון1!$A$12,בצורת!E195=גיליון1!$C$3,F195=גיליון1!$I$3),גיליון1!$C$12,AND(בצורת!D195=גיליון1!$A$13,בצורת!E195=גיליון1!$B$3,F195=גיליון1!$I$3),גיליון1!$B$13,AND(בצורת!D195=גיליון1!$A$13,בצורת!E195=גיליון1!$C$3,F195=גיליון1!$I$3),גיליון1!$C$13,D195="","",AND(D195=גיליון1!$A$4,בצורת!E195=גיליון1!$B$3,F195=גיליון1!$I$4),גיליון1!$E$4,AND(בצורת!D195=גיליון1!$A$4,בצורת!E195=גיליון1!$C$3,F195=גיליון1!$I$4),גיליון1!$F$4,AND(D195=גיליון1!$A$5,בצורת!E195=גיליון1!$B$3,F195=גיליון1!$I$4),גיליון1!$E$5,AND(בצורת!D195=גיליון1!$A$5,בצורת!E195=גיליון1!$C$3,F195=גיליון1!$I$4),גיליון1!$F$5,AND(D195=גיליון1!$A$6,בצורת!E195=גיליון1!$B$3,F195=גיליון1!$I$4),גיליון1!$E$6,AND(בצורת!D195=גיליון1!$A$6,בצורת!E195=גיליון1!$C$3,F195=גיליון1!$I$4),גיליון1!$F$6,AND(בצורת!D195=גיליון1!$A$7,בצורת!E195=גיליון1!$B$3,F195=גיליון1!$I$4),גיליון1!$E$7,AND(בצורת!D195=גיליון1!$A$7,בצורת!E195=גיליון1!$C$3,F195=גיליון1!$I$4),גיליון1!$F$7,AND(בצורת!D195=גיליון1!$A$8,בצורת!E195=גיליון1!$B$3,F195=גיליון1!$I$4),גיליון1!$E$8,AND(בצורת!D195=גיליון1!$A$8,בצורת!E195=גיליון1!$C$3,F195=גיליון1!$I$4),גיליון1!$F$8,AND(בצורת!D195=גיליון1!$A$9,F195=גיליון1!$I$4),גיליון1!$E$9,AND(בצורת!D195=גיליון1!$A$10,בצורת!E195=גיליון1!$B$3,F195=גיליון1!$I$4),גיליון1!$E$10,AND(בצורת!D195=גיליון1!$A$10,בצורת!E195=גיליון1!$C$3,F195=גיליון1!$I$4),גיליון1!$F$10,AND(D195=גיליון1!$A$11,בצורת!E195=גיליון1!$B$3,F195=גיליון1!$I$4),גיליון1!$E$11,AND(בצורת!D195=גיליון1!$A$11,בצורת!E195=גיליון1!$C$3,F195=גיליון1!$I$4),גיליון1!$F$11,AND(בצורת!D195=גיליון1!$A$12,בצורת!E195=גיליון1!$B$3,F195=גיליון1!$I$4),גיליון1!$E$12,AND(בצורת!D195=גיליון1!$A$12,בצורת!E195=גיליון1!$C$3,F195=גיליון1!$I$4),גיליון1!$F$12,AND(בצורת!D195=גיליון1!$A$13,בצורת!E195=גיליון1!$B$3,F195=גיליון1!$I$4),גיליון1!$E$13,AND(בצורת!D195=גיליון1!$A$13,בצורת!E195=גיליון1!$C$3,F195=גיליון1!$I$4),גיליון1!$F$13)</f>
        <v/>
      </c>
      <c r="J195" s="19" t="str">
        <f t="shared" si="10"/>
        <v/>
      </c>
      <c r="K195" s="12" t="str">
        <f t="shared" si="11"/>
        <v/>
      </c>
    </row>
    <row r="196" spans="1:11" ht="15.6" x14ac:dyDescent="0.3">
      <c r="A196" s="39"/>
      <c r="B196" s="39"/>
      <c r="C196" s="40"/>
      <c r="D196" s="40"/>
      <c r="E196" s="40"/>
      <c r="F196" s="40"/>
      <c r="G196" s="40"/>
      <c r="H196" s="12" t="str" cm="1">
        <f t="array" ref="H196">+_xlfn.IFS(AND(D196=גיליון1!$A$4,E196=גיליון1!$B$3),בצורת!G196*גיליון1!$C$18+גיליון1!$D$26,AND(D196=גיליון1!$A$4,בצורת!E196=גיליון1!$C$3),0,בצורת!D196=גיליון1!$A$5,בצורת!G196*גיליון1!$C$21,AND(בצורת!D196=גיליון1!$A$6,E196=גיליון1!$B$3),בצורת!G196*גיליון1!$C$20+גיליון1!D218,AND(בצורת!D196=גיליון1!$A$6,בצורת!E196=גיליון1!$C$3),0,D196=גיליון1!$A$7,בצורת!G196*גיליון1!$C$22,בצורת!D196=גיליון1!$A$8,בצורת!G196*גיליון1!$C$23,בצורת!D196=גיליון1!$A$9,בצורת!G196*גיליון1!$C$25,בצורת!D196=גיליון1!$A$10,בצורת!G196*גיליון1!$C$24,בצורת!D196=גיליון1!$A$11,בצורת!G196*גיליון1!$C$28,בצורת!D196=גיליון1!$A$12,בצורת!G196*גיליון1!$C$27,בצורת!D196=גיליון1!$A$13,בצורת!G196*גיליון1!$C$29,D196="","")</f>
        <v/>
      </c>
      <c r="I196" s="19" t="str" cm="1">
        <f t="array" ref="I196">+_xlfn.IFS(AND(D196=גיליון1!$A$4,בצורת!E196=גיליון1!$B$3,F196=גיליון1!$I$3),גיליון1!$B$4,AND(בצורת!D196=גיליון1!$A$4,בצורת!E196=גיליון1!$C$3,F196=גיליון1!$I$3),גיליון1!$C$4,AND(D196=גיליון1!$A$5,בצורת!E196=גיליון1!$B$3,F196=גיליון1!$I$3),גיליון1!$B$5,AND(בצורת!D196=גיליון1!$A$5,בצורת!E196=גיליון1!$C$3,F196=גיליון1!$I$3),גיליון1!$C$5,AND(D196=גיליון1!$A$6,בצורת!E196=גיליון1!$B$3,F196=גיליון1!$I$3),גיליון1!$B$6,AND(בצורת!D196=גיליון1!$A$6,בצורת!E196=גיליון1!$C$3,F196=גיליון1!$I$3),גיליון1!$C$6,AND(בצורת!D196=גיליון1!$A$7,בצורת!E196=גיליון1!$B$3,F196=גיליון1!$I$3),גיליון1!$B$7,AND(בצורת!D196=גיליון1!$A$7,בצורת!E196=גיליון1!$C$3,F196=גיליון1!$I$3),גיליון1!$C$7,AND(בצורת!D196=גיליון1!$A$8,בצורת!E196=גיליון1!$B$3,F196=גיליון1!$I$3),גיליון1!$B$8,AND(בצורת!D196=גיליון1!$A$8,בצורת!E196=גיליון1!$C$3,F196=גיליון1!$I$3),גיליון1!$C$8,AND(בצורת!D196=גיליון1!$A$9,F196=גיליון1!$I$3),גיליון1!$B$9,AND(בצורת!D196=גיליון1!$A$10,בצורת!E196=גיליון1!$B$3,F196=גיליון1!$I$3),גיליון1!$B$10,AND(בצורת!D196=גיליון1!$A$10,בצורת!E196=גיליון1!$C$3,F196=גיליון1!$I$3),גיליון1!$C$10,AND(D196=גיליון1!$A$11,בצורת!E196=גיליון1!$B$3,F196=גיליון1!$I$3),גיליון1!$B$11,AND(בצורת!D196=גיליון1!$A$11,בצורת!E196=גיליון1!$C$3,F196=גיליון1!$I$3),גיליון1!$C$11,AND(בצורת!D196=גיליון1!$A$12,בצורת!E196=גיליון1!$B$3,F196=גיליון1!$I$3),גיליון1!$B$12,AND(בצורת!D196=גיליון1!$A$12,בצורת!E196=גיליון1!$C$3,F196=גיליון1!$I$3),גיליון1!$C$12,AND(בצורת!D196=גיליון1!$A$13,בצורת!E196=גיליון1!$B$3,F196=גיליון1!$I$3),גיליון1!$B$13,AND(בצורת!D196=גיליון1!$A$13,בצורת!E196=גיליון1!$C$3,F196=גיליון1!$I$3),גיליון1!$C$13,D196="","",AND(D196=גיליון1!$A$4,בצורת!E196=גיליון1!$B$3,F196=גיליון1!$I$4),גיליון1!$E$4,AND(בצורת!D196=גיליון1!$A$4,בצורת!E196=גיליון1!$C$3,F196=גיליון1!$I$4),גיליון1!$F$4,AND(D196=גיליון1!$A$5,בצורת!E196=גיליון1!$B$3,F196=גיליון1!$I$4),גיליון1!$E$5,AND(בצורת!D196=גיליון1!$A$5,בצורת!E196=גיליון1!$C$3,F196=גיליון1!$I$4),גיליון1!$F$5,AND(D196=גיליון1!$A$6,בצורת!E196=גיליון1!$B$3,F196=גיליון1!$I$4),גיליון1!$E$6,AND(בצורת!D196=גיליון1!$A$6,בצורת!E196=גיליון1!$C$3,F196=גיליון1!$I$4),גיליון1!$F$6,AND(בצורת!D196=גיליון1!$A$7,בצורת!E196=גיליון1!$B$3,F196=גיליון1!$I$4),גיליון1!$E$7,AND(בצורת!D196=גיליון1!$A$7,בצורת!E196=גיליון1!$C$3,F196=גיליון1!$I$4),גיליון1!$F$7,AND(בצורת!D196=גיליון1!$A$8,בצורת!E196=גיליון1!$B$3,F196=גיליון1!$I$4),גיליון1!$E$8,AND(בצורת!D196=גיליון1!$A$8,בצורת!E196=גיליון1!$C$3,F196=גיליון1!$I$4),גיליון1!$F$8,AND(בצורת!D196=גיליון1!$A$9,F196=גיליון1!$I$4),גיליון1!$E$9,AND(בצורת!D196=גיליון1!$A$10,בצורת!E196=גיליון1!$B$3,F196=גיליון1!$I$4),גיליון1!$E$10,AND(בצורת!D196=גיליון1!$A$10,בצורת!E196=גיליון1!$C$3,F196=גיליון1!$I$4),גיליון1!$F$10,AND(D196=גיליון1!$A$11,בצורת!E196=גיליון1!$B$3,F196=גיליון1!$I$4),גיליון1!$E$11,AND(בצורת!D196=גיליון1!$A$11,בצורת!E196=גיליון1!$C$3,F196=גיליון1!$I$4),גיליון1!$F$11,AND(בצורת!D196=גיליון1!$A$12,בצורת!E196=גיליון1!$B$3,F196=גיליון1!$I$4),גיליון1!$E$12,AND(בצורת!D196=גיליון1!$A$12,בצורת!E196=גיליון1!$C$3,F196=גיליון1!$I$4),גיליון1!$F$12,AND(בצורת!D196=גיליון1!$A$13,בצורת!E196=גיליון1!$B$3,F196=גיליון1!$I$4),גיליון1!$E$13,AND(בצורת!D196=גיליון1!$A$13,בצורת!E196=גיליון1!$C$3,F196=גיליון1!$I$4),גיליון1!$F$13)</f>
        <v/>
      </c>
      <c r="J196" s="19" t="str">
        <f t="shared" si="10"/>
        <v/>
      </c>
      <c r="K196" s="12" t="str">
        <f t="shared" si="11"/>
        <v/>
      </c>
    </row>
    <row r="197" spans="1:11" ht="15.6" x14ac:dyDescent="0.3">
      <c r="A197" s="39"/>
      <c r="B197" s="39"/>
      <c r="C197" s="40"/>
      <c r="D197" s="40"/>
      <c r="E197" s="40"/>
      <c r="F197" s="40"/>
      <c r="G197" s="40"/>
      <c r="H197" s="12" t="str" cm="1">
        <f t="array" ref="H197">+_xlfn.IFS(AND(D197=גיליון1!$A$4,E197=גיליון1!$B$3),בצורת!G197*גיליון1!$C$18+גיליון1!$D$26,AND(D197=גיליון1!$A$4,בצורת!E197=גיליון1!$C$3),0,בצורת!D197=גיליון1!$A$5,בצורת!G197*גיליון1!$C$21,AND(בצורת!D197=גיליון1!$A$6,E197=גיליון1!$B$3),בצורת!G197*גיליון1!$C$20+גיליון1!D219,AND(בצורת!D197=גיליון1!$A$6,בצורת!E197=גיליון1!$C$3),0,D197=גיליון1!$A$7,בצורת!G197*גיליון1!$C$22,בצורת!D197=גיליון1!$A$8,בצורת!G197*גיליון1!$C$23,בצורת!D197=גיליון1!$A$9,בצורת!G197*גיליון1!$C$25,בצורת!D197=גיליון1!$A$10,בצורת!G197*גיליון1!$C$24,בצורת!D197=גיליון1!$A$11,בצורת!G197*גיליון1!$C$28,בצורת!D197=גיליון1!$A$12,בצורת!G197*גיליון1!$C$27,בצורת!D197=גיליון1!$A$13,בצורת!G197*גיליון1!$C$29,D197="","")</f>
        <v/>
      </c>
      <c r="I197" s="19" t="str" cm="1">
        <f t="array" ref="I197">+_xlfn.IFS(AND(D197=גיליון1!$A$4,בצורת!E197=גיליון1!$B$3,F197=גיליון1!$I$3),גיליון1!$B$4,AND(בצורת!D197=גיליון1!$A$4,בצורת!E197=גיליון1!$C$3,F197=גיליון1!$I$3),גיליון1!$C$4,AND(D197=גיליון1!$A$5,בצורת!E197=גיליון1!$B$3,F197=גיליון1!$I$3),גיליון1!$B$5,AND(בצורת!D197=גיליון1!$A$5,בצורת!E197=גיליון1!$C$3,F197=גיליון1!$I$3),גיליון1!$C$5,AND(D197=גיליון1!$A$6,בצורת!E197=גיליון1!$B$3,F197=גיליון1!$I$3),גיליון1!$B$6,AND(בצורת!D197=גיליון1!$A$6,בצורת!E197=גיליון1!$C$3,F197=גיליון1!$I$3),גיליון1!$C$6,AND(בצורת!D197=גיליון1!$A$7,בצורת!E197=גיליון1!$B$3,F197=גיליון1!$I$3),גיליון1!$B$7,AND(בצורת!D197=גיליון1!$A$7,בצורת!E197=גיליון1!$C$3,F197=גיליון1!$I$3),גיליון1!$C$7,AND(בצורת!D197=גיליון1!$A$8,בצורת!E197=גיליון1!$B$3,F197=גיליון1!$I$3),גיליון1!$B$8,AND(בצורת!D197=גיליון1!$A$8,בצורת!E197=גיליון1!$C$3,F197=גיליון1!$I$3),גיליון1!$C$8,AND(בצורת!D197=גיליון1!$A$9,F197=גיליון1!$I$3),גיליון1!$B$9,AND(בצורת!D197=גיליון1!$A$10,בצורת!E197=גיליון1!$B$3,F197=גיליון1!$I$3),גיליון1!$B$10,AND(בצורת!D197=גיליון1!$A$10,בצורת!E197=גיליון1!$C$3,F197=גיליון1!$I$3),גיליון1!$C$10,AND(D197=גיליון1!$A$11,בצורת!E197=גיליון1!$B$3,F197=גיליון1!$I$3),גיליון1!$B$11,AND(בצורת!D197=גיליון1!$A$11,בצורת!E197=גיליון1!$C$3,F197=גיליון1!$I$3),גיליון1!$C$11,AND(בצורת!D197=גיליון1!$A$12,בצורת!E197=גיליון1!$B$3,F197=גיליון1!$I$3),גיליון1!$B$12,AND(בצורת!D197=גיליון1!$A$12,בצורת!E197=גיליון1!$C$3,F197=גיליון1!$I$3),גיליון1!$C$12,AND(בצורת!D197=גיליון1!$A$13,בצורת!E197=גיליון1!$B$3,F197=גיליון1!$I$3),גיליון1!$B$13,AND(בצורת!D197=גיליון1!$A$13,בצורת!E197=גיליון1!$C$3,F197=גיליון1!$I$3),גיליון1!$C$13,D197="","",AND(D197=גיליון1!$A$4,בצורת!E197=גיליון1!$B$3,F197=גיליון1!$I$4),גיליון1!$E$4,AND(בצורת!D197=גיליון1!$A$4,בצורת!E197=גיליון1!$C$3,F197=גיליון1!$I$4),גיליון1!$F$4,AND(D197=גיליון1!$A$5,בצורת!E197=גיליון1!$B$3,F197=גיליון1!$I$4),גיליון1!$E$5,AND(בצורת!D197=גיליון1!$A$5,בצורת!E197=גיליון1!$C$3,F197=גיליון1!$I$4),גיליון1!$F$5,AND(D197=גיליון1!$A$6,בצורת!E197=גיליון1!$B$3,F197=גיליון1!$I$4),גיליון1!$E$6,AND(בצורת!D197=גיליון1!$A$6,בצורת!E197=גיליון1!$C$3,F197=גיליון1!$I$4),גיליון1!$F$6,AND(בצורת!D197=גיליון1!$A$7,בצורת!E197=גיליון1!$B$3,F197=גיליון1!$I$4),גיליון1!$E$7,AND(בצורת!D197=גיליון1!$A$7,בצורת!E197=גיליון1!$C$3,F197=גיליון1!$I$4),גיליון1!$F$7,AND(בצורת!D197=גיליון1!$A$8,בצורת!E197=גיליון1!$B$3,F197=גיליון1!$I$4),גיליון1!$E$8,AND(בצורת!D197=גיליון1!$A$8,בצורת!E197=גיליון1!$C$3,F197=גיליון1!$I$4),גיליון1!$F$8,AND(בצורת!D197=גיליון1!$A$9,F197=גיליון1!$I$4),גיליון1!$E$9,AND(בצורת!D197=גיליון1!$A$10,בצורת!E197=גיליון1!$B$3,F197=גיליון1!$I$4),גיליון1!$E$10,AND(בצורת!D197=גיליון1!$A$10,בצורת!E197=גיליון1!$C$3,F197=גיליון1!$I$4),גיליון1!$F$10,AND(D197=גיליון1!$A$11,בצורת!E197=גיליון1!$B$3,F197=גיליון1!$I$4),גיליון1!$E$11,AND(בצורת!D197=גיליון1!$A$11,בצורת!E197=גיליון1!$C$3,F197=גיליון1!$I$4),גיליון1!$F$11,AND(בצורת!D197=גיליון1!$A$12,בצורת!E197=גיליון1!$B$3,F197=גיליון1!$I$4),גיליון1!$E$12,AND(בצורת!D197=גיליון1!$A$12,בצורת!E197=גיליון1!$C$3,F197=גיליון1!$I$4),גיליון1!$F$12,AND(בצורת!D197=גיליון1!$A$13,בצורת!E197=גיליון1!$B$3,F197=גיליון1!$I$4),גיליון1!$E$13,AND(בצורת!D197=גיליון1!$A$13,בצורת!E197=גיליון1!$C$3,F197=גיליון1!$I$4),גיליון1!$F$13)</f>
        <v/>
      </c>
      <c r="J197" s="19" t="str">
        <f t="shared" si="10"/>
        <v/>
      </c>
      <c r="K197" s="12" t="str">
        <f t="shared" si="11"/>
        <v/>
      </c>
    </row>
    <row r="198" spans="1:11" ht="15.6" x14ac:dyDescent="0.3">
      <c r="A198" s="39"/>
      <c r="B198" s="39"/>
      <c r="C198" s="40"/>
      <c r="D198" s="40"/>
      <c r="E198" s="40"/>
      <c r="F198" s="40"/>
      <c r="G198" s="40"/>
      <c r="H198" s="12" t="str" cm="1">
        <f t="array" ref="H198">+_xlfn.IFS(AND(D198=גיליון1!$A$4,E198=גיליון1!$B$3),בצורת!G198*גיליון1!$C$18+גיליון1!$D$26,AND(D198=גיליון1!$A$4,בצורת!E198=גיליון1!$C$3),0,בצורת!D198=גיליון1!$A$5,בצורת!G198*גיליון1!$C$21,AND(בצורת!D198=גיליון1!$A$6,E198=גיליון1!$B$3),בצורת!G198*גיליון1!$C$20+גיליון1!D220,AND(בצורת!D198=גיליון1!$A$6,בצורת!E198=גיליון1!$C$3),0,D198=גיליון1!$A$7,בצורת!G198*גיליון1!$C$22,בצורת!D198=גיליון1!$A$8,בצורת!G198*גיליון1!$C$23,בצורת!D198=גיליון1!$A$9,בצורת!G198*גיליון1!$C$25,בצורת!D198=גיליון1!$A$10,בצורת!G198*גיליון1!$C$24,בצורת!D198=גיליון1!$A$11,בצורת!G198*גיליון1!$C$28,בצורת!D198=גיליון1!$A$12,בצורת!G198*גיליון1!$C$27,בצורת!D198=גיליון1!$A$13,בצורת!G198*גיליון1!$C$29,D198="","")</f>
        <v/>
      </c>
      <c r="I198" s="19" t="str" cm="1">
        <f t="array" ref="I198">+_xlfn.IFS(AND(D198=גיליון1!$A$4,בצורת!E198=גיליון1!$B$3,F198=גיליון1!$I$3),גיליון1!$B$4,AND(בצורת!D198=גיליון1!$A$4,בצורת!E198=גיליון1!$C$3,F198=גיליון1!$I$3),גיליון1!$C$4,AND(D198=גיליון1!$A$5,בצורת!E198=גיליון1!$B$3,F198=גיליון1!$I$3),גיליון1!$B$5,AND(בצורת!D198=גיליון1!$A$5,בצורת!E198=גיליון1!$C$3,F198=גיליון1!$I$3),גיליון1!$C$5,AND(D198=גיליון1!$A$6,בצורת!E198=גיליון1!$B$3,F198=גיליון1!$I$3),גיליון1!$B$6,AND(בצורת!D198=גיליון1!$A$6,בצורת!E198=גיליון1!$C$3,F198=גיליון1!$I$3),גיליון1!$C$6,AND(בצורת!D198=גיליון1!$A$7,בצורת!E198=גיליון1!$B$3,F198=גיליון1!$I$3),גיליון1!$B$7,AND(בצורת!D198=גיליון1!$A$7,בצורת!E198=גיליון1!$C$3,F198=גיליון1!$I$3),גיליון1!$C$7,AND(בצורת!D198=גיליון1!$A$8,בצורת!E198=גיליון1!$B$3,F198=גיליון1!$I$3),גיליון1!$B$8,AND(בצורת!D198=גיליון1!$A$8,בצורת!E198=גיליון1!$C$3,F198=גיליון1!$I$3),גיליון1!$C$8,AND(בצורת!D198=גיליון1!$A$9,F198=גיליון1!$I$3),גיליון1!$B$9,AND(בצורת!D198=גיליון1!$A$10,בצורת!E198=גיליון1!$B$3,F198=גיליון1!$I$3),גיליון1!$B$10,AND(בצורת!D198=גיליון1!$A$10,בצורת!E198=גיליון1!$C$3,F198=גיליון1!$I$3),גיליון1!$C$10,AND(D198=גיליון1!$A$11,בצורת!E198=גיליון1!$B$3,F198=גיליון1!$I$3),גיליון1!$B$11,AND(בצורת!D198=גיליון1!$A$11,בצורת!E198=גיליון1!$C$3,F198=גיליון1!$I$3),גיליון1!$C$11,AND(בצורת!D198=גיליון1!$A$12,בצורת!E198=גיליון1!$B$3,F198=גיליון1!$I$3),גיליון1!$B$12,AND(בצורת!D198=גיליון1!$A$12,בצורת!E198=גיליון1!$C$3,F198=גיליון1!$I$3),גיליון1!$C$12,AND(בצורת!D198=גיליון1!$A$13,בצורת!E198=גיליון1!$B$3,F198=גיליון1!$I$3),גיליון1!$B$13,AND(בצורת!D198=גיליון1!$A$13,בצורת!E198=גיליון1!$C$3,F198=גיליון1!$I$3),גיליון1!$C$13,D198="","",AND(D198=גיליון1!$A$4,בצורת!E198=גיליון1!$B$3,F198=גיליון1!$I$4),גיליון1!$E$4,AND(בצורת!D198=גיליון1!$A$4,בצורת!E198=גיליון1!$C$3,F198=גיליון1!$I$4),גיליון1!$F$4,AND(D198=גיליון1!$A$5,בצורת!E198=גיליון1!$B$3,F198=גיליון1!$I$4),גיליון1!$E$5,AND(בצורת!D198=גיליון1!$A$5,בצורת!E198=גיליון1!$C$3,F198=גיליון1!$I$4),גיליון1!$F$5,AND(D198=גיליון1!$A$6,בצורת!E198=גיליון1!$B$3,F198=גיליון1!$I$4),גיליון1!$E$6,AND(בצורת!D198=גיליון1!$A$6,בצורת!E198=גיליון1!$C$3,F198=גיליון1!$I$4),גיליון1!$F$6,AND(בצורת!D198=גיליון1!$A$7,בצורת!E198=גיליון1!$B$3,F198=גיליון1!$I$4),גיליון1!$E$7,AND(בצורת!D198=גיליון1!$A$7,בצורת!E198=גיליון1!$C$3,F198=גיליון1!$I$4),גיליון1!$F$7,AND(בצורת!D198=גיליון1!$A$8,בצורת!E198=גיליון1!$B$3,F198=גיליון1!$I$4),גיליון1!$E$8,AND(בצורת!D198=גיליון1!$A$8,בצורת!E198=גיליון1!$C$3,F198=גיליון1!$I$4),גיליון1!$F$8,AND(בצורת!D198=גיליון1!$A$9,F198=גיליון1!$I$4),גיליון1!$E$9,AND(בצורת!D198=גיליון1!$A$10,בצורת!E198=גיליון1!$B$3,F198=גיליון1!$I$4),גיליון1!$E$10,AND(בצורת!D198=גיליון1!$A$10,בצורת!E198=גיליון1!$C$3,F198=גיליון1!$I$4),גיליון1!$F$10,AND(D198=גיליון1!$A$11,בצורת!E198=גיליון1!$B$3,F198=גיליון1!$I$4),גיליון1!$E$11,AND(בצורת!D198=גיליון1!$A$11,בצורת!E198=גיליון1!$C$3,F198=גיליון1!$I$4),גיליון1!$F$11,AND(בצורת!D198=גיליון1!$A$12,בצורת!E198=גיליון1!$B$3,F198=גיליון1!$I$4),גיליון1!$E$12,AND(בצורת!D198=גיליון1!$A$12,בצורת!E198=גיליון1!$C$3,F198=גיליון1!$I$4),גיליון1!$F$12,AND(בצורת!D198=גיליון1!$A$13,בצורת!E198=גיליון1!$B$3,F198=גיליון1!$I$4),גיליון1!$E$13,AND(בצורת!D198=גיליון1!$A$13,בצורת!E198=גיליון1!$C$3,F198=גיליון1!$I$4),גיליון1!$F$13)</f>
        <v/>
      </c>
      <c r="J198" s="19" t="str">
        <f t="shared" si="10"/>
        <v/>
      </c>
      <c r="K198" s="12" t="str">
        <f t="shared" si="11"/>
        <v/>
      </c>
    </row>
    <row r="199" spans="1:11" ht="15.6" x14ac:dyDescent="0.3">
      <c r="A199" s="39"/>
      <c r="B199" s="39"/>
      <c r="C199" s="40"/>
      <c r="D199" s="40"/>
      <c r="E199" s="40"/>
      <c r="F199" s="40"/>
      <c r="G199" s="40"/>
      <c r="H199" s="12" t="str" cm="1">
        <f t="array" ref="H199">+_xlfn.IFS(AND(D199=גיליון1!$A$4,E199=גיליון1!$B$3),בצורת!G199*גיליון1!$C$18+גיליון1!$D$26,AND(D199=גיליון1!$A$4,בצורת!E199=גיליון1!$C$3),0,בצורת!D199=גיליון1!$A$5,בצורת!G199*גיליון1!$C$21,AND(בצורת!D199=גיליון1!$A$6,E199=גיליון1!$B$3),בצורת!G199*גיליון1!$C$20+גיליון1!D221,AND(בצורת!D199=גיליון1!$A$6,בצורת!E199=גיליון1!$C$3),0,D199=גיליון1!$A$7,בצורת!G199*גיליון1!$C$22,בצורת!D199=גיליון1!$A$8,בצורת!G199*גיליון1!$C$23,בצורת!D199=גיליון1!$A$9,בצורת!G199*גיליון1!$C$25,בצורת!D199=גיליון1!$A$10,בצורת!G199*גיליון1!$C$24,בצורת!D199=גיליון1!$A$11,בצורת!G199*גיליון1!$C$28,בצורת!D199=גיליון1!$A$12,בצורת!G199*גיליון1!$C$27,בצורת!D199=גיליון1!$A$13,בצורת!G199*גיליון1!$C$29,D199="","")</f>
        <v/>
      </c>
      <c r="I199" s="19" t="str" cm="1">
        <f t="array" ref="I199">+_xlfn.IFS(AND(D199=גיליון1!$A$4,בצורת!E199=גיליון1!$B$3,F199=גיליון1!$I$3),גיליון1!$B$4,AND(בצורת!D199=גיליון1!$A$4,בצורת!E199=גיליון1!$C$3,F199=גיליון1!$I$3),גיליון1!$C$4,AND(D199=גיליון1!$A$5,בצורת!E199=גיליון1!$B$3,F199=גיליון1!$I$3),גיליון1!$B$5,AND(בצורת!D199=גיליון1!$A$5,בצורת!E199=גיליון1!$C$3,F199=גיליון1!$I$3),גיליון1!$C$5,AND(D199=גיליון1!$A$6,בצורת!E199=גיליון1!$B$3,F199=גיליון1!$I$3),גיליון1!$B$6,AND(בצורת!D199=גיליון1!$A$6,בצורת!E199=גיליון1!$C$3,F199=גיליון1!$I$3),גיליון1!$C$6,AND(בצורת!D199=גיליון1!$A$7,בצורת!E199=גיליון1!$B$3,F199=גיליון1!$I$3),גיליון1!$B$7,AND(בצורת!D199=גיליון1!$A$7,בצורת!E199=גיליון1!$C$3,F199=גיליון1!$I$3),גיליון1!$C$7,AND(בצורת!D199=גיליון1!$A$8,בצורת!E199=גיליון1!$B$3,F199=גיליון1!$I$3),גיליון1!$B$8,AND(בצורת!D199=גיליון1!$A$8,בצורת!E199=גיליון1!$C$3,F199=גיליון1!$I$3),גיליון1!$C$8,AND(בצורת!D199=גיליון1!$A$9,F199=גיליון1!$I$3),גיליון1!$B$9,AND(בצורת!D199=גיליון1!$A$10,בצורת!E199=גיליון1!$B$3,F199=גיליון1!$I$3),גיליון1!$B$10,AND(בצורת!D199=גיליון1!$A$10,בצורת!E199=גיליון1!$C$3,F199=גיליון1!$I$3),גיליון1!$C$10,AND(D199=גיליון1!$A$11,בצורת!E199=גיליון1!$B$3,F199=גיליון1!$I$3),גיליון1!$B$11,AND(בצורת!D199=גיליון1!$A$11,בצורת!E199=גיליון1!$C$3,F199=גיליון1!$I$3),גיליון1!$C$11,AND(בצורת!D199=גיליון1!$A$12,בצורת!E199=גיליון1!$B$3,F199=גיליון1!$I$3),גיליון1!$B$12,AND(בצורת!D199=גיליון1!$A$12,בצורת!E199=גיליון1!$C$3,F199=גיליון1!$I$3),גיליון1!$C$12,AND(בצורת!D199=גיליון1!$A$13,בצורת!E199=גיליון1!$B$3,F199=גיליון1!$I$3),גיליון1!$B$13,AND(בצורת!D199=גיליון1!$A$13,בצורת!E199=גיליון1!$C$3,F199=גיליון1!$I$3),גיליון1!$C$13,D199="","",AND(D199=גיליון1!$A$4,בצורת!E199=גיליון1!$B$3,F199=גיליון1!$I$4),גיליון1!$E$4,AND(בצורת!D199=גיליון1!$A$4,בצורת!E199=גיליון1!$C$3,F199=גיליון1!$I$4),גיליון1!$F$4,AND(D199=גיליון1!$A$5,בצורת!E199=גיליון1!$B$3,F199=גיליון1!$I$4),גיליון1!$E$5,AND(בצורת!D199=גיליון1!$A$5,בצורת!E199=גיליון1!$C$3,F199=גיליון1!$I$4),גיליון1!$F$5,AND(D199=גיליון1!$A$6,בצורת!E199=גיליון1!$B$3,F199=גיליון1!$I$4),גיליון1!$E$6,AND(בצורת!D199=גיליון1!$A$6,בצורת!E199=גיליון1!$C$3,F199=גיליון1!$I$4),גיליון1!$F$6,AND(בצורת!D199=גיליון1!$A$7,בצורת!E199=גיליון1!$B$3,F199=גיליון1!$I$4),גיליון1!$E$7,AND(בצורת!D199=גיליון1!$A$7,בצורת!E199=גיליון1!$C$3,F199=גיליון1!$I$4),גיליון1!$F$7,AND(בצורת!D199=גיליון1!$A$8,בצורת!E199=גיליון1!$B$3,F199=גיליון1!$I$4),גיליון1!$E$8,AND(בצורת!D199=גיליון1!$A$8,בצורת!E199=גיליון1!$C$3,F199=גיליון1!$I$4),גיליון1!$F$8,AND(בצורת!D199=גיליון1!$A$9,F199=גיליון1!$I$4),גיליון1!$E$9,AND(בצורת!D199=גיליון1!$A$10,בצורת!E199=גיליון1!$B$3,F199=גיליון1!$I$4),גיליון1!$E$10,AND(בצורת!D199=גיליון1!$A$10,בצורת!E199=גיליון1!$C$3,F199=גיליון1!$I$4),גיליון1!$F$10,AND(D199=גיליון1!$A$11,בצורת!E199=גיליון1!$B$3,F199=גיליון1!$I$4),גיליון1!$E$11,AND(בצורת!D199=גיליון1!$A$11,בצורת!E199=גיליון1!$C$3,F199=גיליון1!$I$4),גיליון1!$F$11,AND(בצורת!D199=גיליון1!$A$12,בצורת!E199=גיליון1!$B$3,F199=גיליון1!$I$4),גיליון1!$E$12,AND(בצורת!D199=גיליון1!$A$12,בצורת!E199=גיליון1!$C$3,F199=גיליון1!$I$4),גיליון1!$F$12,AND(בצורת!D199=גיליון1!$A$13,בצורת!E199=גיליון1!$B$3,F199=גיליון1!$I$4),גיליון1!$E$13,AND(בצורת!D199=גיליון1!$A$13,בצורת!E199=גיליון1!$C$3,F199=גיליון1!$I$4),גיליון1!$F$13)</f>
        <v/>
      </c>
      <c r="J199" s="19" t="str">
        <f t="shared" si="10"/>
        <v/>
      </c>
      <c r="K199" s="12" t="str">
        <f t="shared" si="11"/>
        <v/>
      </c>
    </row>
    <row r="200" spans="1:11" ht="15.6" x14ac:dyDescent="0.3">
      <c r="A200" s="39"/>
      <c r="B200" s="39"/>
      <c r="C200" s="40"/>
      <c r="D200" s="40"/>
      <c r="E200" s="40"/>
      <c r="F200" s="40"/>
      <c r="G200" s="40"/>
      <c r="H200" s="12" t="str" cm="1">
        <f t="array" ref="H200">+_xlfn.IFS(AND(D200=גיליון1!$A$4,E200=גיליון1!$B$3),בצורת!G200*גיליון1!$C$18+גיליון1!$D$26,AND(D200=גיליון1!$A$4,בצורת!E200=גיליון1!$C$3),0,בצורת!D200=גיליון1!$A$5,בצורת!G200*גיליון1!$C$21,AND(בצורת!D200=גיליון1!$A$6,E200=גיליון1!$B$3),בצורת!G200*גיליון1!$C$20+גיליון1!D222,AND(בצורת!D200=גיליון1!$A$6,בצורת!E200=גיליון1!$C$3),0,D200=גיליון1!$A$7,בצורת!G200*גיליון1!$C$22,בצורת!D200=גיליון1!$A$8,בצורת!G200*גיליון1!$C$23,בצורת!D200=גיליון1!$A$9,בצורת!G200*גיליון1!$C$25,בצורת!D200=גיליון1!$A$10,בצורת!G200*גיליון1!$C$24,בצורת!D200=גיליון1!$A$11,בצורת!G200*גיליון1!$C$28,בצורת!D200=גיליון1!$A$12,בצורת!G200*גיליון1!$C$27,בצורת!D200=גיליון1!$A$13,בצורת!G200*גיליון1!$C$29,D200="","")</f>
        <v/>
      </c>
      <c r="I200" s="19" t="str" cm="1">
        <f t="array" ref="I200">+_xlfn.IFS(AND(D200=גיליון1!$A$4,בצורת!E200=גיליון1!$B$3,F200=גיליון1!$I$3),גיליון1!$B$4,AND(בצורת!D200=גיליון1!$A$4,בצורת!E200=גיליון1!$C$3,F200=גיליון1!$I$3),גיליון1!$C$4,AND(D200=גיליון1!$A$5,בצורת!E200=גיליון1!$B$3,F200=גיליון1!$I$3),גיליון1!$B$5,AND(בצורת!D200=גיליון1!$A$5,בצורת!E200=גיליון1!$C$3,F200=גיליון1!$I$3),גיליון1!$C$5,AND(D200=גיליון1!$A$6,בצורת!E200=גיליון1!$B$3,F200=גיליון1!$I$3),גיליון1!$B$6,AND(בצורת!D200=גיליון1!$A$6,בצורת!E200=גיליון1!$C$3,F200=גיליון1!$I$3),גיליון1!$C$6,AND(בצורת!D200=גיליון1!$A$7,בצורת!E200=גיליון1!$B$3,F200=גיליון1!$I$3),גיליון1!$B$7,AND(בצורת!D200=גיליון1!$A$7,בצורת!E200=גיליון1!$C$3,F200=גיליון1!$I$3),גיליון1!$C$7,AND(בצורת!D200=גיליון1!$A$8,בצורת!E200=גיליון1!$B$3,F200=גיליון1!$I$3),גיליון1!$B$8,AND(בצורת!D200=גיליון1!$A$8,בצורת!E200=גיליון1!$C$3,F200=גיליון1!$I$3),גיליון1!$C$8,AND(בצורת!D200=גיליון1!$A$9,F200=גיליון1!$I$3),גיליון1!$B$9,AND(בצורת!D200=גיליון1!$A$10,בצורת!E200=גיליון1!$B$3,F200=גיליון1!$I$3),גיליון1!$B$10,AND(בצורת!D200=גיליון1!$A$10,בצורת!E200=גיליון1!$C$3,F200=גיליון1!$I$3),גיליון1!$C$10,AND(D200=גיליון1!$A$11,בצורת!E200=גיליון1!$B$3,F200=גיליון1!$I$3),גיליון1!$B$11,AND(בצורת!D200=גיליון1!$A$11,בצורת!E200=גיליון1!$C$3,F200=גיליון1!$I$3),גיליון1!$C$11,AND(בצורת!D200=גיליון1!$A$12,בצורת!E200=גיליון1!$B$3,F200=גיליון1!$I$3),גיליון1!$B$12,AND(בצורת!D200=גיליון1!$A$12,בצורת!E200=גיליון1!$C$3,F200=גיליון1!$I$3),גיליון1!$C$12,AND(בצורת!D200=גיליון1!$A$13,בצורת!E200=גיליון1!$B$3,F200=גיליון1!$I$3),גיליון1!$B$13,AND(בצורת!D200=גיליון1!$A$13,בצורת!E200=גיליון1!$C$3,F200=גיליון1!$I$3),גיליון1!$C$13,D200="","",AND(D200=גיליון1!$A$4,בצורת!E200=גיליון1!$B$3,F200=גיליון1!$I$4),גיליון1!$E$4,AND(בצורת!D200=גיליון1!$A$4,בצורת!E200=גיליון1!$C$3,F200=גיליון1!$I$4),גיליון1!$F$4,AND(D200=גיליון1!$A$5,בצורת!E200=גיליון1!$B$3,F200=גיליון1!$I$4),גיליון1!$E$5,AND(בצורת!D200=גיליון1!$A$5,בצורת!E200=גיליון1!$C$3,F200=גיליון1!$I$4),גיליון1!$F$5,AND(D200=גיליון1!$A$6,בצורת!E200=גיליון1!$B$3,F200=גיליון1!$I$4),גיליון1!$E$6,AND(בצורת!D200=גיליון1!$A$6,בצורת!E200=גיליון1!$C$3,F200=גיליון1!$I$4),גיליון1!$F$6,AND(בצורת!D200=גיליון1!$A$7,בצורת!E200=גיליון1!$B$3,F200=גיליון1!$I$4),גיליון1!$E$7,AND(בצורת!D200=גיליון1!$A$7,בצורת!E200=גיליון1!$C$3,F200=גיליון1!$I$4),גיליון1!$F$7,AND(בצורת!D200=גיליון1!$A$8,בצורת!E200=גיליון1!$B$3,F200=גיליון1!$I$4),גיליון1!$E$8,AND(בצורת!D200=גיליון1!$A$8,בצורת!E200=גיליון1!$C$3,F200=גיליון1!$I$4),גיליון1!$F$8,AND(בצורת!D200=גיליון1!$A$9,F200=גיליון1!$I$4),גיליון1!$E$9,AND(בצורת!D200=גיליון1!$A$10,בצורת!E200=גיליון1!$B$3,F200=גיליון1!$I$4),גיליון1!$E$10,AND(בצורת!D200=גיליון1!$A$10,בצורת!E200=גיליון1!$C$3,F200=גיליון1!$I$4),גיליון1!$F$10,AND(D200=גיליון1!$A$11,בצורת!E200=גיליון1!$B$3,F200=גיליון1!$I$4),גיליון1!$E$11,AND(בצורת!D200=גיליון1!$A$11,בצורת!E200=גיליון1!$C$3,F200=גיליון1!$I$4),גיליון1!$F$11,AND(בצורת!D200=גיליון1!$A$12,בצורת!E200=גיליון1!$B$3,F200=גיליון1!$I$4),גיליון1!$E$12,AND(בצורת!D200=גיליון1!$A$12,בצורת!E200=גיליון1!$C$3,F200=גיליון1!$I$4),גיליון1!$F$12,AND(בצורת!D200=גיליון1!$A$13,בצורת!E200=גיליון1!$B$3,F200=גיליון1!$I$4),גיליון1!$E$13,AND(בצורת!D200=גיליון1!$A$13,בצורת!E200=גיליון1!$C$3,F200=גיליון1!$I$4),גיליון1!$F$13)</f>
        <v/>
      </c>
      <c r="J200" s="19" t="str">
        <f t="shared" si="10"/>
        <v/>
      </c>
      <c r="K200" s="12" t="str">
        <f t="shared" si="11"/>
        <v/>
      </c>
    </row>
    <row r="201" spans="1:11" ht="15.6" x14ac:dyDescent="0.3">
      <c r="A201" s="39"/>
      <c r="B201" s="39"/>
      <c r="C201" s="40"/>
      <c r="D201" s="40"/>
      <c r="E201" s="40"/>
      <c r="F201" s="40"/>
      <c r="G201" s="40"/>
      <c r="H201" s="12" t="str" cm="1">
        <f t="array" ref="H201">+_xlfn.IFS(AND(D201=גיליון1!$A$4,E201=גיליון1!$B$3),בצורת!G201*גיליון1!$C$18+גיליון1!$D$26,AND(D201=גיליון1!$A$4,בצורת!E201=גיליון1!$C$3),0,בצורת!D201=גיליון1!$A$5,בצורת!G201*גיליון1!$C$21,AND(בצורת!D201=גיליון1!$A$6,E201=גיליון1!$B$3),בצורת!G201*גיליון1!$C$20+גיליון1!D223,AND(בצורת!D201=גיליון1!$A$6,בצורת!E201=גיליון1!$C$3),0,D201=גיליון1!$A$7,בצורת!G201*גיליון1!$C$22,בצורת!D201=גיליון1!$A$8,בצורת!G201*גיליון1!$C$23,בצורת!D201=גיליון1!$A$9,בצורת!G201*גיליון1!$C$25,בצורת!D201=גיליון1!$A$10,בצורת!G201*גיליון1!$C$24,בצורת!D201=גיליון1!$A$11,בצורת!G201*גיליון1!$C$28,בצורת!D201=גיליון1!$A$12,בצורת!G201*גיליון1!$C$27,בצורת!D201=גיליון1!$A$13,בצורת!G201*גיליון1!$C$29,D201="","")</f>
        <v/>
      </c>
      <c r="I201" s="19" t="str" cm="1">
        <f t="array" ref="I201">+_xlfn.IFS(AND(D201=גיליון1!$A$4,בצורת!E201=גיליון1!$B$3,F201=גיליון1!$I$3),גיליון1!$B$4,AND(בצורת!D201=גיליון1!$A$4,בצורת!E201=גיליון1!$C$3,F201=גיליון1!$I$3),גיליון1!$C$4,AND(D201=גיליון1!$A$5,בצורת!E201=גיליון1!$B$3,F201=גיליון1!$I$3),גיליון1!$B$5,AND(בצורת!D201=גיליון1!$A$5,בצורת!E201=גיליון1!$C$3,F201=גיליון1!$I$3),גיליון1!$C$5,AND(D201=גיליון1!$A$6,בצורת!E201=גיליון1!$B$3,F201=גיליון1!$I$3),גיליון1!$B$6,AND(בצורת!D201=גיליון1!$A$6,בצורת!E201=גיליון1!$C$3,F201=גיליון1!$I$3),גיליון1!$C$6,AND(בצורת!D201=גיליון1!$A$7,בצורת!E201=גיליון1!$B$3,F201=גיליון1!$I$3),גיליון1!$B$7,AND(בצורת!D201=גיליון1!$A$7,בצורת!E201=גיליון1!$C$3,F201=גיליון1!$I$3),גיליון1!$C$7,AND(בצורת!D201=גיליון1!$A$8,בצורת!E201=גיליון1!$B$3,F201=גיליון1!$I$3),גיליון1!$B$8,AND(בצורת!D201=גיליון1!$A$8,בצורת!E201=גיליון1!$C$3,F201=גיליון1!$I$3),גיליון1!$C$8,AND(בצורת!D201=גיליון1!$A$9,F201=גיליון1!$I$3),גיליון1!$B$9,AND(בצורת!D201=גיליון1!$A$10,בצורת!E201=גיליון1!$B$3,F201=גיליון1!$I$3),גיליון1!$B$10,AND(בצורת!D201=גיליון1!$A$10,בצורת!E201=גיליון1!$C$3,F201=גיליון1!$I$3),גיליון1!$C$10,AND(D201=גיליון1!$A$11,בצורת!E201=גיליון1!$B$3,F201=גיליון1!$I$3),גיליון1!$B$11,AND(בצורת!D201=גיליון1!$A$11,בצורת!E201=גיליון1!$C$3,F201=גיליון1!$I$3),גיליון1!$C$11,AND(בצורת!D201=גיליון1!$A$12,בצורת!E201=גיליון1!$B$3,F201=גיליון1!$I$3),גיליון1!$B$12,AND(בצורת!D201=גיליון1!$A$12,בצורת!E201=גיליון1!$C$3,F201=גיליון1!$I$3),גיליון1!$C$12,AND(בצורת!D201=גיליון1!$A$13,בצורת!E201=גיליון1!$B$3,F201=גיליון1!$I$3),גיליון1!$B$13,AND(בצורת!D201=גיליון1!$A$13,בצורת!E201=גיליון1!$C$3,F201=גיליון1!$I$3),גיליון1!$C$13,D201="","",AND(D201=גיליון1!$A$4,בצורת!E201=גיליון1!$B$3,F201=גיליון1!$I$4),גיליון1!$E$4,AND(בצורת!D201=גיליון1!$A$4,בצורת!E201=גיליון1!$C$3,F201=גיליון1!$I$4),גיליון1!$F$4,AND(D201=גיליון1!$A$5,בצורת!E201=גיליון1!$B$3,F201=גיליון1!$I$4),גיליון1!$E$5,AND(בצורת!D201=גיליון1!$A$5,בצורת!E201=גיליון1!$C$3,F201=גיליון1!$I$4),גיליון1!$F$5,AND(D201=גיליון1!$A$6,בצורת!E201=גיליון1!$B$3,F201=גיליון1!$I$4),גיליון1!$E$6,AND(בצורת!D201=גיליון1!$A$6,בצורת!E201=גיליון1!$C$3,F201=גיליון1!$I$4),גיליון1!$F$6,AND(בצורת!D201=גיליון1!$A$7,בצורת!E201=גיליון1!$B$3,F201=גיליון1!$I$4),גיליון1!$E$7,AND(בצורת!D201=גיליון1!$A$7,בצורת!E201=גיליון1!$C$3,F201=גיליון1!$I$4),גיליון1!$F$7,AND(בצורת!D201=גיליון1!$A$8,בצורת!E201=גיליון1!$B$3,F201=גיליון1!$I$4),גיליון1!$E$8,AND(בצורת!D201=גיליון1!$A$8,בצורת!E201=גיליון1!$C$3,F201=גיליון1!$I$4),גיליון1!$F$8,AND(בצורת!D201=גיליון1!$A$9,F201=גיליון1!$I$4),גיליון1!$E$9,AND(בצורת!D201=גיליון1!$A$10,בצורת!E201=גיליון1!$B$3,F201=גיליון1!$I$4),גיליון1!$E$10,AND(בצורת!D201=גיליון1!$A$10,בצורת!E201=גיליון1!$C$3,F201=גיליון1!$I$4),גיליון1!$F$10,AND(D201=גיליון1!$A$11,בצורת!E201=גיליון1!$B$3,F201=גיליון1!$I$4),גיליון1!$E$11,AND(בצורת!D201=גיליון1!$A$11,בצורת!E201=גיליון1!$C$3,F201=גיליון1!$I$4),גיליון1!$F$11,AND(בצורת!D201=גיליון1!$A$12,בצורת!E201=גיליון1!$B$3,F201=גיליון1!$I$4),גיליון1!$E$12,AND(בצורת!D201=גיליון1!$A$12,בצורת!E201=גיליון1!$C$3,F201=גיליון1!$I$4),גיליון1!$F$12,AND(בצורת!D201=גיליון1!$A$13,בצורת!E201=גיליון1!$B$3,F201=גיליון1!$I$4),גיליון1!$E$13,AND(בצורת!D201=גיליון1!$A$13,בצורת!E201=גיליון1!$C$3,F201=גיליון1!$I$4),גיליון1!$F$13)</f>
        <v/>
      </c>
      <c r="J201" s="19" t="str">
        <f t="shared" si="10"/>
        <v/>
      </c>
      <c r="K201" s="12" t="str">
        <f t="shared" si="11"/>
        <v/>
      </c>
    </row>
    <row r="202" spans="1:11" ht="15.6" x14ac:dyDescent="0.3">
      <c r="A202" s="39"/>
      <c r="B202" s="39"/>
      <c r="C202" s="40"/>
      <c r="D202" s="40"/>
      <c r="E202" s="40"/>
      <c r="F202" s="40"/>
      <c r="G202" s="40"/>
      <c r="H202" s="12" t="str" cm="1">
        <f t="array" ref="H202">+_xlfn.IFS(AND(D202=גיליון1!$A$4,E202=גיליון1!$B$3),בצורת!G202*גיליון1!$C$18+גיליון1!$D$26,AND(D202=גיליון1!$A$4,בצורת!E202=גיליון1!$C$3),0,בצורת!D202=גיליון1!$A$5,בצורת!G202*גיליון1!$C$21,AND(בצורת!D202=גיליון1!$A$6,E202=גיליון1!$B$3),בצורת!G202*גיליון1!$C$20+גיליון1!D224,AND(בצורת!D202=גיליון1!$A$6,בצורת!E202=גיליון1!$C$3),0,D202=גיליון1!$A$7,בצורת!G202*גיליון1!$C$22,בצורת!D202=גיליון1!$A$8,בצורת!G202*גיליון1!$C$23,בצורת!D202=גיליון1!$A$9,בצורת!G202*גיליון1!$C$25,בצורת!D202=גיליון1!$A$10,בצורת!G202*גיליון1!$C$24,בצורת!D202=גיליון1!$A$11,בצורת!G202*גיליון1!$C$28,בצורת!D202=גיליון1!$A$12,בצורת!G202*גיליון1!$C$27,בצורת!D202=גיליון1!$A$13,בצורת!G202*גיליון1!$C$29,D202="","")</f>
        <v/>
      </c>
      <c r="I202" s="19" t="str" cm="1">
        <f t="array" ref="I202">+_xlfn.IFS(AND(D202=גיליון1!$A$4,בצורת!E202=גיליון1!$B$3,F202=גיליון1!$I$3),גיליון1!$B$4,AND(בצורת!D202=גיליון1!$A$4,בצורת!E202=גיליון1!$C$3,F202=גיליון1!$I$3),גיליון1!$C$4,AND(D202=גיליון1!$A$5,בצורת!E202=גיליון1!$B$3,F202=גיליון1!$I$3),גיליון1!$B$5,AND(בצורת!D202=גיליון1!$A$5,בצורת!E202=גיליון1!$C$3,F202=גיליון1!$I$3),גיליון1!$C$5,AND(D202=גיליון1!$A$6,בצורת!E202=גיליון1!$B$3,F202=גיליון1!$I$3),גיליון1!$B$6,AND(בצורת!D202=גיליון1!$A$6,בצורת!E202=גיליון1!$C$3,F202=גיליון1!$I$3),גיליון1!$C$6,AND(בצורת!D202=גיליון1!$A$7,בצורת!E202=גיליון1!$B$3,F202=גיליון1!$I$3),גיליון1!$B$7,AND(בצורת!D202=גיליון1!$A$7,בצורת!E202=גיליון1!$C$3,F202=גיליון1!$I$3),גיליון1!$C$7,AND(בצורת!D202=גיליון1!$A$8,בצורת!E202=גיליון1!$B$3,F202=גיליון1!$I$3),גיליון1!$B$8,AND(בצורת!D202=גיליון1!$A$8,בצורת!E202=גיליון1!$C$3,F202=גיליון1!$I$3),גיליון1!$C$8,AND(בצורת!D202=גיליון1!$A$9,F202=גיליון1!$I$3),גיליון1!$B$9,AND(בצורת!D202=גיליון1!$A$10,בצורת!E202=גיליון1!$B$3,F202=גיליון1!$I$3),גיליון1!$B$10,AND(בצורת!D202=גיליון1!$A$10,בצורת!E202=גיליון1!$C$3,F202=גיליון1!$I$3),גיליון1!$C$10,AND(D202=גיליון1!$A$11,בצורת!E202=גיליון1!$B$3,F202=גיליון1!$I$3),גיליון1!$B$11,AND(בצורת!D202=גיליון1!$A$11,בצורת!E202=גיליון1!$C$3,F202=גיליון1!$I$3),גיליון1!$C$11,AND(בצורת!D202=גיליון1!$A$12,בצורת!E202=גיליון1!$B$3,F202=גיליון1!$I$3),גיליון1!$B$12,AND(בצורת!D202=גיליון1!$A$12,בצורת!E202=גיליון1!$C$3,F202=גיליון1!$I$3),גיליון1!$C$12,AND(בצורת!D202=גיליון1!$A$13,בצורת!E202=גיליון1!$B$3,F202=גיליון1!$I$3),גיליון1!$B$13,AND(בצורת!D202=גיליון1!$A$13,בצורת!E202=גיליון1!$C$3,F202=גיליון1!$I$3),גיליון1!$C$13,D202="","",AND(D202=גיליון1!$A$4,בצורת!E202=גיליון1!$B$3,F202=גיליון1!$I$4),גיליון1!$E$4,AND(בצורת!D202=גיליון1!$A$4,בצורת!E202=גיליון1!$C$3,F202=גיליון1!$I$4),גיליון1!$F$4,AND(D202=גיליון1!$A$5,בצורת!E202=גיליון1!$B$3,F202=גיליון1!$I$4),גיליון1!$E$5,AND(בצורת!D202=גיליון1!$A$5,בצורת!E202=גיליון1!$C$3,F202=גיליון1!$I$4),גיליון1!$F$5,AND(D202=גיליון1!$A$6,בצורת!E202=גיליון1!$B$3,F202=גיליון1!$I$4),גיליון1!$E$6,AND(בצורת!D202=גיליון1!$A$6,בצורת!E202=גיליון1!$C$3,F202=גיליון1!$I$4),גיליון1!$F$6,AND(בצורת!D202=גיליון1!$A$7,בצורת!E202=גיליון1!$B$3,F202=גיליון1!$I$4),גיליון1!$E$7,AND(בצורת!D202=גיליון1!$A$7,בצורת!E202=גיליון1!$C$3,F202=גיליון1!$I$4),גיליון1!$F$7,AND(בצורת!D202=גיליון1!$A$8,בצורת!E202=גיליון1!$B$3,F202=גיליון1!$I$4),גיליון1!$E$8,AND(בצורת!D202=גיליון1!$A$8,בצורת!E202=גיליון1!$C$3,F202=גיליון1!$I$4),גיליון1!$F$8,AND(בצורת!D202=גיליון1!$A$9,F202=גיליון1!$I$4),גיליון1!$E$9,AND(בצורת!D202=גיליון1!$A$10,בצורת!E202=גיליון1!$B$3,F202=גיליון1!$I$4),גיליון1!$E$10,AND(בצורת!D202=גיליון1!$A$10,בצורת!E202=גיליון1!$C$3,F202=גיליון1!$I$4),גיליון1!$F$10,AND(D202=גיליון1!$A$11,בצורת!E202=גיליון1!$B$3,F202=גיליון1!$I$4),גיליון1!$E$11,AND(בצורת!D202=גיליון1!$A$11,בצורת!E202=גיליון1!$C$3,F202=גיליון1!$I$4),גיליון1!$F$11,AND(בצורת!D202=גיליון1!$A$12,בצורת!E202=גיליון1!$B$3,F202=גיליון1!$I$4),גיליון1!$E$12,AND(בצורת!D202=גיליון1!$A$12,בצורת!E202=גיליון1!$C$3,F202=גיליון1!$I$4),גיליון1!$F$12,AND(בצורת!D202=גיליון1!$A$13,בצורת!E202=גיליון1!$B$3,F202=גיליון1!$I$4),גיליון1!$E$13,AND(בצורת!D202=גיליון1!$A$13,בצורת!E202=גיליון1!$C$3,F202=גיליון1!$I$4),גיליון1!$F$13)</f>
        <v/>
      </c>
      <c r="J202" s="19" t="str">
        <f t="shared" si="10"/>
        <v/>
      </c>
      <c r="K202" s="12" t="str">
        <f t="shared" si="11"/>
        <v/>
      </c>
    </row>
    <row r="203" spans="1:11" ht="15.6" x14ac:dyDescent="0.3">
      <c r="A203" s="39"/>
      <c r="B203" s="39"/>
      <c r="C203" s="40"/>
      <c r="D203" s="40"/>
      <c r="E203" s="40"/>
      <c r="F203" s="40"/>
      <c r="G203" s="40"/>
      <c r="H203" s="12" t="str" cm="1">
        <f t="array" ref="H203">+_xlfn.IFS(AND(D203=גיליון1!$A$4,E203=גיליון1!$B$3),בצורת!G203*גיליון1!$C$18+גיליון1!$D$26,AND(D203=גיליון1!$A$4,בצורת!E203=גיליון1!$C$3),0,בצורת!D203=גיליון1!$A$5,בצורת!G203*גיליון1!$C$21,AND(בצורת!D203=גיליון1!$A$6,E203=גיליון1!$B$3),בצורת!G203*גיליון1!$C$20+גיליון1!D225,AND(בצורת!D203=גיליון1!$A$6,בצורת!E203=גיליון1!$C$3),0,D203=גיליון1!$A$7,בצורת!G203*גיליון1!$C$22,בצורת!D203=גיליון1!$A$8,בצורת!G203*גיליון1!$C$23,בצורת!D203=גיליון1!$A$9,בצורת!G203*גיליון1!$C$25,בצורת!D203=גיליון1!$A$10,בצורת!G203*גיליון1!$C$24,בצורת!D203=גיליון1!$A$11,בצורת!G203*גיליון1!$C$28,בצורת!D203=גיליון1!$A$12,בצורת!G203*גיליון1!$C$27,בצורת!D203=גיליון1!$A$13,בצורת!G203*גיליון1!$C$29,D203="","")</f>
        <v/>
      </c>
      <c r="I203" s="19" t="str" cm="1">
        <f t="array" ref="I203">+_xlfn.IFS(AND(D203=גיליון1!$A$4,בצורת!E203=גיליון1!$B$3,F203=גיליון1!$I$3),גיליון1!$B$4,AND(בצורת!D203=גיליון1!$A$4,בצורת!E203=גיליון1!$C$3,F203=גיליון1!$I$3),גיליון1!$C$4,AND(D203=גיליון1!$A$5,בצורת!E203=גיליון1!$B$3,F203=גיליון1!$I$3),גיליון1!$B$5,AND(בצורת!D203=גיליון1!$A$5,בצורת!E203=גיליון1!$C$3,F203=גיליון1!$I$3),גיליון1!$C$5,AND(D203=גיליון1!$A$6,בצורת!E203=גיליון1!$B$3,F203=גיליון1!$I$3),גיליון1!$B$6,AND(בצורת!D203=גיליון1!$A$6,בצורת!E203=גיליון1!$C$3,F203=גיליון1!$I$3),גיליון1!$C$6,AND(בצורת!D203=גיליון1!$A$7,בצורת!E203=גיליון1!$B$3,F203=גיליון1!$I$3),גיליון1!$B$7,AND(בצורת!D203=גיליון1!$A$7,בצורת!E203=גיליון1!$C$3,F203=גיליון1!$I$3),גיליון1!$C$7,AND(בצורת!D203=גיליון1!$A$8,בצורת!E203=גיליון1!$B$3,F203=גיליון1!$I$3),גיליון1!$B$8,AND(בצורת!D203=גיליון1!$A$8,בצורת!E203=גיליון1!$C$3,F203=גיליון1!$I$3),גיליון1!$C$8,AND(בצורת!D203=גיליון1!$A$9,F203=גיליון1!$I$3),גיליון1!$B$9,AND(בצורת!D203=גיליון1!$A$10,בצורת!E203=גיליון1!$B$3,F203=גיליון1!$I$3),גיליון1!$B$10,AND(בצורת!D203=גיליון1!$A$10,בצורת!E203=גיליון1!$C$3,F203=גיליון1!$I$3),גיליון1!$C$10,AND(D203=גיליון1!$A$11,בצורת!E203=גיליון1!$B$3,F203=גיליון1!$I$3),גיליון1!$B$11,AND(בצורת!D203=גיליון1!$A$11,בצורת!E203=גיליון1!$C$3,F203=גיליון1!$I$3),גיליון1!$C$11,AND(בצורת!D203=גיליון1!$A$12,בצורת!E203=גיליון1!$B$3,F203=גיליון1!$I$3),גיליון1!$B$12,AND(בצורת!D203=גיליון1!$A$12,בצורת!E203=גיליון1!$C$3,F203=גיליון1!$I$3),גיליון1!$C$12,AND(בצורת!D203=גיליון1!$A$13,בצורת!E203=גיליון1!$B$3,F203=גיליון1!$I$3),גיליון1!$B$13,AND(בצורת!D203=גיליון1!$A$13,בצורת!E203=גיליון1!$C$3,F203=גיליון1!$I$3),גיליון1!$C$13,D203="","",AND(D203=גיליון1!$A$4,בצורת!E203=גיליון1!$B$3,F203=גיליון1!$I$4),גיליון1!$E$4,AND(בצורת!D203=גיליון1!$A$4,בצורת!E203=גיליון1!$C$3,F203=גיליון1!$I$4),גיליון1!$F$4,AND(D203=גיליון1!$A$5,בצורת!E203=גיליון1!$B$3,F203=גיליון1!$I$4),גיליון1!$E$5,AND(בצורת!D203=גיליון1!$A$5,בצורת!E203=גיליון1!$C$3,F203=גיליון1!$I$4),גיליון1!$F$5,AND(D203=גיליון1!$A$6,בצורת!E203=גיליון1!$B$3,F203=גיליון1!$I$4),גיליון1!$E$6,AND(בצורת!D203=גיליון1!$A$6,בצורת!E203=גיליון1!$C$3,F203=גיליון1!$I$4),גיליון1!$F$6,AND(בצורת!D203=גיליון1!$A$7,בצורת!E203=גיליון1!$B$3,F203=גיליון1!$I$4),גיליון1!$E$7,AND(בצורת!D203=גיליון1!$A$7,בצורת!E203=גיליון1!$C$3,F203=גיליון1!$I$4),גיליון1!$F$7,AND(בצורת!D203=גיליון1!$A$8,בצורת!E203=גיליון1!$B$3,F203=גיליון1!$I$4),גיליון1!$E$8,AND(בצורת!D203=גיליון1!$A$8,בצורת!E203=גיליון1!$C$3,F203=גיליון1!$I$4),גיליון1!$F$8,AND(בצורת!D203=גיליון1!$A$9,F203=גיליון1!$I$4),גיליון1!$E$9,AND(בצורת!D203=גיליון1!$A$10,בצורת!E203=גיליון1!$B$3,F203=גיליון1!$I$4),גיליון1!$E$10,AND(בצורת!D203=גיליון1!$A$10,בצורת!E203=גיליון1!$C$3,F203=גיליון1!$I$4),גיליון1!$F$10,AND(D203=גיליון1!$A$11,בצורת!E203=גיליון1!$B$3,F203=גיליון1!$I$4),גיליון1!$E$11,AND(בצורת!D203=גיליון1!$A$11,בצורת!E203=גיליון1!$C$3,F203=גיליון1!$I$4),גיליון1!$F$11,AND(בצורת!D203=גיליון1!$A$12,בצורת!E203=גיליון1!$B$3,F203=גיליון1!$I$4),גיליון1!$E$12,AND(בצורת!D203=גיליון1!$A$12,בצורת!E203=גיליון1!$C$3,F203=גיליון1!$I$4),גיליון1!$F$12,AND(בצורת!D203=גיליון1!$A$13,בצורת!E203=גיליון1!$B$3,F203=גיליון1!$I$4),גיליון1!$E$13,AND(בצורת!D203=גיליון1!$A$13,בצורת!E203=גיליון1!$C$3,F203=גיליון1!$I$4),גיליון1!$F$13)</f>
        <v/>
      </c>
      <c r="J203" s="19" t="str">
        <f t="shared" si="10"/>
        <v/>
      </c>
      <c r="K203" s="12" t="str">
        <f t="shared" si="11"/>
        <v/>
      </c>
    </row>
    <row r="204" spans="1:11" ht="15.6" x14ac:dyDescent="0.3">
      <c r="A204" s="9"/>
      <c r="B204" s="9"/>
      <c r="C204" s="10"/>
      <c r="D204" s="10"/>
      <c r="E204" s="10"/>
      <c r="F204" s="10"/>
      <c r="G204" s="10"/>
      <c r="H204" s="11"/>
      <c r="I204" s="11"/>
      <c r="J204" s="35" t="s">
        <v>35</v>
      </c>
      <c r="K204" s="35">
        <f>SUM(K4:K203)</f>
        <v>25661.175999999999</v>
      </c>
    </row>
    <row r="205" spans="1:11" ht="15.6" x14ac:dyDescent="0.3">
      <c r="A205" s="9"/>
      <c r="B205" s="9"/>
      <c r="C205" s="10"/>
      <c r="D205" s="10"/>
      <c r="E205" s="10"/>
      <c r="F205" s="10"/>
      <c r="G205" s="10"/>
      <c r="H205" s="11"/>
      <c r="I205" s="11"/>
      <c r="J205" s="11"/>
      <c r="K205" s="11"/>
    </row>
    <row r="206" spans="1:11" ht="15.6" x14ac:dyDescent="0.3">
      <c r="A206" s="9"/>
      <c r="B206" s="9"/>
      <c r="C206" s="10"/>
      <c r="D206" s="10"/>
      <c r="E206" s="10"/>
      <c r="F206" s="10"/>
      <c r="G206" s="10"/>
      <c r="H206" s="11"/>
      <c r="I206" s="11"/>
      <c r="J206" s="11"/>
      <c r="K206" s="11"/>
    </row>
    <row r="207" spans="1:11" ht="15.6" x14ac:dyDescent="0.3">
      <c r="A207" s="9"/>
      <c r="B207" s="9"/>
      <c r="C207" s="10"/>
      <c r="D207" s="10"/>
      <c r="E207" s="10"/>
      <c r="F207" s="10"/>
      <c r="G207" s="10"/>
      <c r="H207" s="11"/>
      <c r="I207" s="11"/>
      <c r="J207" s="11"/>
      <c r="K207" s="11"/>
    </row>
    <row r="208" spans="1:11" ht="15.6" x14ac:dyDescent="0.3">
      <c r="A208" s="9"/>
      <c r="B208" s="9"/>
      <c r="C208" s="10"/>
      <c r="D208" s="10"/>
      <c r="E208" s="10"/>
      <c r="F208" s="10"/>
      <c r="G208" s="10"/>
      <c r="H208" s="11"/>
      <c r="I208" s="11"/>
      <c r="J208" s="11"/>
      <c r="K208" s="11"/>
    </row>
    <row r="209" spans="1:11" ht="15.6" x14ac:dyDescent="0.3">
      <c r="A209" s="9"/>
      <c r="B209" s="9"/>
      <c r="C209" s="10"/>
      <c r="D209" s="10"/>
      <c r="E209" s="10"/>
      <c r="F209" s="10"/>
      <c r="G209" s="10"/>
      <c r="H209" s="11"/>
      <c r="I209" s="11"/>
      <c r="J209" s="11"/>
      <c r="K209" s="11"/>
    </row>
    <row r="210" spans="1:11" ht="15.6" x14ac:dyDescent="0.3">
      <c r="A210" s="9"/>
      <c r="B210" s="9"/>
      <c r="C210" s="10"/>
      <c r="D210" s="10"/>
      <c r="E210" s="10"/>
      <c r="F210" s="10"/>
      <c r="G210" s="10"/>
      <c r="H210" s="11"/>
      <c r="I210" s="11"/>
      <c r="J210" s="11"/>
      <c r="K210" s="11"/>
    </row>
    <row r="211" spans="1:11" ht="15.6" x14ac:dyDescent="0.3">
      <c r="A211" s="9"/>
      <c r="B211" s="9"/>
      <c r="C211" s="10"/>
      <c r="D211" s="10"/>
      <c r="E211" s="10"/>
      <c r="F211" s="10"/>
      <c r="G211" s="10"/>
      <c r="H211" s="11"/>
      <c r="I211" s="11"/>
      <c r="J211" s="11"/>
      <c r="K211" s="11"/>
    </row>
    <row r="212" spans="1:11" ht="15.6" x14ac:dyDescent="0.3">
      <c r="A212" s="9"/>
      <c r="B212" s="9"/>
      <c r="C212" s="10"/>
      <c r="D212" s="10"/>
      <c r="E212" s="10"/>
      <c r="F212" s="10"/>
      <c r="G212" s="10"/>
      <c r="H212" s="11"/>
      <c r="I212" s="11"/>
      <c r="J212" s="11"/>
      <c r="K212" s="11"/>
    </row>
    <row r="213" spans="1:11" ht="15.6" x14ac:dyDescent="0.3">
      <c r="A213" s="9"/>
      <c r="B213" s="9"/>
      <c r="C213" s="10"/>
      <c r="D213" s="10"/>
      <c r="E213" s="10"/>
      <c r="F213" s="10"/>
      <c r="G213" s="10"/>
      <c r="H213" s="11"/>
      <c r="I213" s="11"/>
      <c r="J213" s="11"/>
      <c r="K213" s="11"/>
    </row>
    <row r="214" spans="1:11" ht="15.6" x14ac:dyDescent="0.3">
      <c r="A214" s="9"/>
      <c r="B214" s="9"/>
      <c r="C214" s="10"/>
      <c r="D214" s="10"/>
      <c r="E214" s="10"/>
      <c r="F214" s="10"/>
      <c r="G214" s="10"/>
      <c r="H214" s="11"/>
      <c r="I214" s="11"/>
      <c r="J214" s="11"/>
      <c r="K214" s="11"/>
    </row>
    <row r="215" spans="1:11" ht="15.6" x14ac:dyDescent="0.3">
      <c r="A215" s="9"/>
      <c r="B215" s="9"/>
      <c r="C215" s="10"/>
      <c r="D215" s="10"/>
      <c r="E215" s="10"/>
      <c r="F215" s="10"/>
      <c r="G215" s="10"/>
      <c r="H215" s="11"/>
      <c r="I215" s="11"/>
      <c r="J215" s="11"/>
      <c r="K215" s="11"/>
    </row>
    <row r="216" spans="1:11" ht="15.6" x14ac:dyDescent="0.3">
      <c r="A216" s="9"/>
      <c r="B216" s="9"/>
      <c r="C216" s="10"/>
      <c r="D216" s="10"/>
      <c r="E216" s="10"/>
      <c r="F216" s="10"/>
      <c r="G216" s="10"/>
      <c r="H216" s="11"/>
      <c r="I216" s="11"/>
      <c r="J216" s="11"/>
      <c r="K216" s="11"/>
    </row>
    <row r="217" spans="1:11" ht="15.6" x14ac:dyDescent="0.3">
      <c r="A217" s="9"/>
      <c r="B217" s="9"/>
      <c r="C217" s="10"/>
      <c r="D217" s="10"/>
      <c r="E217" s="10"/>
      <c r="F217" s="10"/>
      <c r="G217" s="10"/>
      <c r="H217" s="11"/>
      <c r="I217" s="11"/>
      <c r="J217" s="11"/>
      <c r="K217" s="11"/>
    </row>
    <row r="218" spans="1:11" ht="15.6" x14ac:dyDescent="0.3">
      <c r="A218" s="9"/>
      <c r="B218" s="9"/>
      <c r="C218" s="10"/>
      <c r="D218" s="10"/>
      <c r="E218" s="10"/>
      <c r="F218" s="10"/>
      <c r="G218" s="10"/>
      <c r="H218" s="11"/>
      <c r="I218" s="11"/>
      <c r="J218" s="11"/>
      <c r="K218" s="11"/>
    </row>
    <row r="219" spans="1:11" ht="15.6" x14ac:dyDescent="0.3">
      <c r="A219" s="9"/>
      <c r="B219" s="9"/>
      <c r="C219" s="10"/>
      <c r="D219" s="10"/>
      <c r="E219" s="10"/>
      <c r="F219" s="10"/>
      <c r="G219" s="10"/>
      <c r="H219" s="11"/>
      <c r="I219" s="11"/>
      <c r="J219" s="11"/>
      <c r="K219" s="11"/>
    </row>
    <row r="220" spans="1:11" ht="15.6" x14ac:dyDescent="0.3">
      <c r="A220" s="9"/>
      <c r="B220" s="9"/>
      <c r="C220" s="10"/>
      <c r="D220" s="10"/>
      <c r="E220" s="10"/>
      <c r="F220" s="10"/>
      <c r="G220" s="10"/>
      <c r="H220" s="11"/>
      <c r="I220" s="11"/>
      <c r="J220" s="11"/>
      <c r="K220" s="11"/>
    </row>
    <row r="221" spans="1:11" ht="15.6" x14ac:dyDescent="0.3">
      <c r="A221" s="9"/>
      <c r="B221" s="9"/>
      <c r="C221" s="10"/>
      <c r="D221" s="10"/>
      <c r="E221" s="10"/>
      <c r="F221" s="10"/>
      <c r="G221" s="10"/>
      <c r="H221" s="11"/>
      <c r="I221" s="11"/>
      <c r="J221" s="11"/>
      <c r="K221" s="11"/>
    </row>
    <row r="222" spans="1:11" ht="15.6" x14ac:dyDescent="0.3">
      <c r="A222" s="9"/>
      <c r="B222" s="9"/>
      <c r="C222" s="10"/>
      <c r="D222" s="10"/>
      <c r="E222" s="10"/>
      <c r="F222" s="10"/>
      <c r="G222" s="10"/>
      <c r="H222" s="11"/>
      <c r="I222" s="11"/>
      <c r="J222" s="11"/>
      <c r="K222" s="11"/>
    </row>
    <row r="223" spans="1:11" ht="15.6" x14ac:dyDescent="0.3">
      <c r="A223" s="9"/>
      <c r="B223" s="9"/>
      <c r="C223" s="10"/>
      <c r="D223" s="10"/>
      <c r="E223" s="10"/>
      <c r="F223" s="10"/>
      <c r="G223" s="10"/>
      <c r="H223" s="11"/>
      <c r="I223" s="11"/>
      <c r="J223" s="11"/>
      <c r="K223" s="11"/>
    </row>
    <row r="224" spans="1:11" ht="15.6" x14ac:dyDescent="0.3">
      <c r="A224" s="9"/>
      <c r="B224" s="9"/>
      <c r="C224" s="10"/>
      <c r="D224" s="10"/>
      <c r="E224" s="10"/>
      <c r="F224" s="10"/>
      <c r="G224" s="10"/>
      <c r="H224" s="11"/>
      <c r="I224" s="11"/>
      <c r="J224" s="11"/>
      <c r="K224" s="11"/>
    </row>
    <row r="225" spans="1:11" ht="15.6" x14ac:dyDescent="0.3">
      <c r="A225" s="9"/>
      <c r="B225" s="9"/>
      <c r="C225" s="10"/>
      <c r="D225" s="10"/>
      <c r="E225" s="10"/>
      <c r="F225" s="10"/>
      <c r="G225" s="10"/>
      <c r="H225" s="11"/>
      <c r="I225" s="11"/>
      <c r="J225" s="11"/>
      <c r="K225" s="11"/>
    </row>
    <row r="226" spans="1:11" ht="15.6" x14ac:dyDescent="0.3">
      <c r="A226" s="9"/>
      <c r="B226" s="9"/>
      <c r="C226" s="10"/>
      <c r="D226" s="10"/>
      <c r="E226" s="10"/>
      <c r="F226" s="10"/>
      <c r="G226" s="10"/>
      <c r="H226" s="11"/>
      <c r="I226" s="11"/>
      <c r="J226" s="11"/>
      <c r="K226" s="11"/>
    </row>
    <row r="227" spans="1:11" ht="15.6" x14ac:dyDescent="0.3">
      <c r="A227" s="9"/>
      <c r="B227" s="9"/>
      <c r="C227" s="10"/>
      <c r="D227" s="10"/>
      <c r="E227" s="10"/>
      <c r="F227" s="10"/>
      <c r="G227" s="10"/>
      <c r="H227" s="11"/>
      <c r="I227" s="11"/>
      <c r="J227" s="11"/>
      <c r="K227" s="11"/>
    </row>
    <row r="228" spans="1:11" ht="15.6" x14ac:dyDescent="0.3">
      <c r="A228" s="9"/>
      <c r="B228" s="9"/>
      <c r="C228" s="10"/>
      <c r="D228" s="10"/>
      <c r="E228" s="10"/>
      <c r="F228" s="10"/>
      <c r="G228" s="10"/>
      <c r="H228" s="11"/>
      <c r="I228" s="11"/>
      <c r="J228" s="11"/>
      <c r="K228" s="11"/>
    </row>
    <row r="229" spans="1:11" ht="15.6" x14ac:dyDescent="0.3">
      <c r="A229" s="9"/>
      <c r="B229" s="9"/>
      <c r="C229" s="10"/>
      <c r="D229" s="10"/>
      <c r="E229" s="10"/>
      <c r="F229" s="10"/>
      <c r="G229" s="10"/>
      <c r="H229" s="11"/>
      <c r="I229" s="11"/>
      <c r="J229" s="11"/>
      <c r="K229" s="11"/>
    </row>
    <row r="230" spans="1:11" ht="15.6" x14ac:dyDescent="0.3">
      <c r="A230" s="9"/>
      <c r="B230" s="9"/>
      <c r="C230" s="10"/>
      <c r="D230" s="10"/>
      <c r="E230" s="10"/>
      <c r="F230" s="10"/>
      <c r="G230" s="10"/>
      <c r="H230" s="11"/>
      <c r="I230" s="11"/>
      <c r="J230" s="11"/>
      <c r="K230" s="11"/>
    </row>
    <row r="231" spans="1:11" ht="15.6" x14ac:dyDescent="0.3">
      <c r="A231" s="9"/>
      <c r="B231" s="9"/>
      <c r="C231" s="10"/>
      <c r="D231" s="10"/>
      <c r="E231" s="10"/>
      <c r="F231" s="10"/>
      <c r="G231" s="10"/>
      <c r="H231" s="11"/>
      <c r="I231" s="11"/>
      <c r="J231" s="11"/>
      <c r="K231" s="11"/>
    </row>
    <row r="232" spans="1:11" ht="15.6" x14ac:dyDescent="0.3">
      <c r="A232" s="9"/>
      <c r="B232" s="9"/>
      <c r="C232" s="10"/>
      <c r="D232" s="10"/>
      <c r="E232" s="10"/>
      <c r="F232" s="10"/>
      <c r="G232" s="10"/>
      <c r="H232" s="11"/>
      <c r="I232" s="11"/>
      <c r="J232" s="11"/>
      <c r="K232" s="11"/>
    </row>
    <row r="233" spans="1:11" ht="15.6" x14ac:dyDescent="0.3">
      <c r="A233" s="9"/>
      <c r="B233" s="9"/>
      <c r="C233" s="10"/>
      <c r="D233" s="10"/>
      <c r="E233" s="10"/>
      <c r="F233" s="10"/>
      <c r="G233" s="10"/>
      <c r="H233" s="11"/>
      <c r="I233" s="11"/>
      <c r="J233" s="11"/>
      <c r="K233" s="11"/>
    </row>
    <row r="234" spans="1:11" ht="15.6" x14ac:dyDescent="0.3">
      <c r="A234" s="9"/>
      <c r="B234" s="9"/>
      <c r="C234" s="10"/>
      <c r="D234" s="10"/>
      <c r="E234" s="10"/>
      <c r="F234" s="10"/>
      <c r="G234" s="10"/>
      <c r="H234" s="11"/>
      <c r="I234" s="11"/>
      <c r="J234" s="11"/>
      <c r="K234" s="11"/>
    </row>
    <row r="235" spans="1:11" ht="15.6" x14ac:dyDescent="0.3">
      <c r="A235" s="9"/>
      <c r="B235" s="9"/>
      <c r="C235" s="10"/>
      <c r="D235" s="10"/>
      <c r="E235" s="10"/>
      <c r="F235" s="10"/>
      <c r="G235" s="10"/>
      <c r="H235" s="11"/>
      <c r="I235" s="11"/>
      <c r="J235" s="11"/>
      <c r="K235" s="11"/>
    </row>
    <row r="236" spans="1:11" ht="15.6" x14ac:dyDescent="0.3">
      <c r="A236" s="9"/>
      <c r="B236" s="9"/>
      <c r="C236" s="10"/>
      <c r="D236" s="10"/>
      <c r="E236" s="10"/>
      <c r="F236" s="10"/>
      <c r="G236" s="10"/>
      <c r="H236" s="11"/>
      <c r="I236" s="11"/>
      <c r="J236" s="11"/>
      <c r="K236" s="11"/>
    </row>
    <row r="237" spans="1:11" ht="15.6" x14ac:dyDescent="0.3">
      <c r="A237" s="9"/>
      <c r="B237" s="9"/>
      <c r="C237" s="10"/>
      <c r="D237" s="10"/>
      <c r="E237" s="10"/>
      <c r="F237" s="10"/>
      <c r="G237" s="10"/>
      <c r="H237" s="11"/>
      <c r="I237" s="11"/>
      <c r="J237" s="11"/>
      <c r="K237" s="11"/>
    </row>
    <row r="238" spans="1:11" ht="15.6" x14ac:dyDescent="0.3">
      <c r="A238" s="9"/>
      <c r="B238" s="9"/>
      <c r="C238" s="10"/>
      <c r="D238" s="10"/>
      <c r="E238" s="10"/>
      <c r="F238" s="10"/>
      <c r="G238" s="10"/>
      <c r="H238" s="11"/>
      <c r="I238" s="11"/>
      <c r="J238" s="11"/>
      <c r="K238" s="11"/>
    </row>
    <row r="239" spans="1:11" ht="15.6" x14ac:dyDescent="0.3">
      <c r="A239" s="9"/>
      <c r="B239" s="9"/>
      <c r="C239" s="10"/>
      <c r="D239" s="10"/>
      <c r="E239" s="10"/>
      <c r="F239" s="10"/>
      <c r="G239" s="10"/>
      <c r="H239" s="11"/>
      <c r="I239" s="11"/>
      <c r="J239" s="11"/>
      <c r="K239" s="11"/>
    </row>
    <row r="240" spans="1:11" ht="15.6" x14ac:dyDescent="0.3">
      <c r="A240" s="9"/>
      <c r="B240" s="9"/>
      <c r="C240" s="10"/>
      <c r="D240" s="10"/>
      <c r="E240" s="10"/>
      <c r="F240" s="10"/>
      <c r="G240" s="10"/>
      <c r="H240" s="11"/>
      <c r="I240" s="11"/>
      <c r="J240" s="11"/>
      <c r="K240" s="11"/>
    </row>
    <row r="241" spans="1:11" ht="15.6" x14ac:dyDescent="0.3">
      <c r="A241" s="9"/>
      <c r="B241" s="9"/>
      <c r="C241" s="10"/>
      <c r="D241" s="10"/>
      <c r="E241" s="10"/>
      <c r="F241" s="10"/>
      <c r="G241" s="10"/>
      <c r="H241" s="11"/>
      <c r="I241" s="11"/>
      <c r="J241" s="11"/>
      <c r="K241" s="11"/>
    </row>
    <row r="242" spans="1:11" ht="15.6" x14ac:dyDescent="0.3">
      <c r="A242" s="9"/>
      <c r="B242" s="9"/>
      <c r="C242" s="10"/>
      <c r="D242" s="10"/>
      <c r="E242" s="10"/>
      <c r="F242" s="10"/>
      <c r="G242" s="10"/>
      <c r="H242" s="11"/>
      <c r="I242" s="11"/>
      <c r="J242" s="11"/>
      <c r="K242" s="11"/>
    </row>
    <row r="243" spans="1:11" ht="15.6" x14ac:dyDescent="0.3">
      <c r="A243" s="9"/>
      <c r="B243" s="9"/>
      <c r="C243" s="10"/>
      <c r="D243" s="10"/>
      <c r="E243" s="10"/>
      <c r="F243" s="10"/>
      <c r="G243" s="10"/>
      <c r="H243" s="11"/>
      <c r="I243" s="11"/>
      <c r="J243" s="11"/>
      <c r="K243" s="11"/>
    </row>
    <row r="244" spans="1:11" ht="15.6" x14ac:dyDescent="0.3">
      <c r="A244" s="9"/>
      <c r="B244" s="9"/>
      <c r="C244" s="10"/>
      <c r="D244" s="10"/>
      <c r="E244" s="10"/>
      <c r="F244" s="10"/>
      <c r="G244" s="10"/>
      <c r="H244" s="11"/>
      <c r="I244" s="11"/>
      <c r="J244" s="11"/>
      <c r="K244" s="11"/>
    </row>
    <row r="245" spans="1:11" ht="15.6" x14ac:dyDescent="0.3">
      <c r="A245" s="9"/>
      <c r="B245" s="9"/>
      <c r="C245" s="10"/>
      <c r="D245" s="10"/>
      <c r="E245" s="10"/>
      <c r="F245" s="10"/>
      <c r="G245" s="10"/>
      <c r="H245" s="11"/>
      <c r="I245" s="11"/>
      <c r="J245" s="11"/>
      <c r="K245" s="11"/>
    </row>
    <row r="246" spans="1:11" ht="15.6" x14ac:dyDescent="0.3">
      <c r="A246" s="9"/>
      <c r="B246" s="9"/>
      <c r="C246" s="10"/>
      <c r="D246" s="10"/>
      <c r="E246" s="10"/>
      <c r="F246" s="10"/>
      <c r="G246" s="10"/>
      <c r="H246" s="11"/>
      <c r="I246" s="11"/>
      <c r="J246" s="11"/>
      <c r="K246" s="11"/>
    </row>
    <row r="247" spans="1:11" ht="15.6" x14ac:dyDescent="0.3">
      <c r="A247" s="9"/>
      <c r="B247" s="9"/>
      <c r="C247" s="10"/>
      <c r="D247" s="10"/>
      <c r="E247" s="10"/>
      <c r="F247" s="10"/>
      <c r="G247" s="10"/>
      <c r="H247" s="11"/>
      <c r="I247" s="11"/>
      <c r="J247" s="11"/>
      <c r="K247" s="11"/>
    </row>
    <row r="248" spans="1:11" ht="15.6" x14ac:dyDescent="0.3">
      <c r="A248" s="9"/>
      <c r="B248" s="9"/>
      <c r="C248" s="10"/>
      <c r="D248" s="10"/>
      <c r="E248" s="10"/>
      <c r="F248" s="10"/>
      <c r="G248" s="10"/>
      <c r="H248" s="11"/>
      <c r="I248" s="11"/>
      <c r="J248" s="11"/>
      <c r="K248" s="11"/>
    </row>
    <row r="249" spans="1:11" ht="15.6" x14ac:dyDescent="0.3">
      <c r="A249" s="9"/>
      <c r="B249" s="9"/>
      <c r="C249" s="10"/>
      <c r="D249" s="10"/>
      <c r="E249" s="10"/>
      <c r="F249" s="10"/>
      <c r="G249" s="10"/>
      <c r="H249" s="11"/>
      <c r="I249" s="11"/>
      <c r="J249" s="11"/>
      <c r="K249" s="11"/>
    </row>
    <row r="250" spans="1:11" ht="15.6" x14ac:dyDescent="0.3">
      <c r="A250" s="9"/>
      <c r="B250" s="9"/>
      <c r="C250" s="10"/>
      <c r="D250" s="10"/>
      <c r="E250" s="10"/>
      <c r="F250" s="10"/>
      <c r="G250" s="10"/>
      <c r="H250" s="11"/>
      <c r="I250" s="11"/>
      <c r="J250" s="11"/>
      <c r="K250" s="11"/>
    </row>
    <row r="251" spans="1:11" ht="15.6" x14ac:dyDescent="0.3">
      <c r="A251" s="9"/>
      <c r="B251" s="9"/>
      <c r="C251" s="10"/>
      <c r="D251" s="10"/>
      <c r="E251" s="10"/>
      <c r="F251" s="10"/>
      <c r="G251" s="10"/>
      <c r="H251" s="11"/>
      <c r="I251" s="11"/>
      <c r="J251" s="11"/>
      <c r="K251" s="11"/>
    </row>
    <row r="252" spans="1:11" ht="15.6" x14ac:dyDescent="0.3">
      <c r="A252" s="9"/>
      <c r="B252" s="9"/>
      <c r="C252" s="10"/>
      <c r="D252" s="10"/>
      <c r="E252" s="10"/>
      <c r="F252" s="10"/>
      <c r="G252" s="10"/>
      <c r="H252" s="11"/>
      <c r="I252" s="11"/>
      <c r="J252" s="11"/>
      <c r="K252" s="11"/>
    </row>
  </sheetData>
  <sheetProtection algorithmName="SHA-512" hashValue="OaWhGv5skO0H0IXMxYYAB8cDn9uwYrsC4XLxZb4mFpgIm4qnKGgS53qPR7Ku2y18cp10y3fyiTuwyOrvw1D9Fg==" saltValue="rl0iQi2daTlJyj+7FL3w7w==" spinCount="100000" sheet="1" objects="1" formatCells="0" selectLockedCells="1" sort="0" autoFilter="0"/>
  <autoFilter ref="A3:K3" xr:uid="{43A5A78E-4C89-492F-B907-3DC04AA52F3C}"/>
  <phoneticPr fontId="0" type="noConversion"/>
  <pageMargins left="0.74803149606299213" right="0.74803149606299213" top="0.98425196850393704" bottom="0.78740157480314965" header="0.51181102362204722" footer="0.51181102362204722"/>
  <pageSetup paperSize="9" scale="99" orientation="portrait" verticalDpi="0" r:id="rId1"/>
  <headerFooter alignWithMargins="0">
    <oddHeader>&amp;F</oddHeader>
    <oddFooter>&amp;A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39E8016-EF34-464E-AB0E-42D9EA97B16D}">
          <x14:formula1>
            <xm:f>גיליון1!$B$3:$C$3</xm:f>
          </x14:formula1>
          <xm:sqref>F204:F252 E4:E252</xm:sqref>
        </x14:dataValidation>
        <x14:dataValidation type="list" allowBlank="1" showInputMessage="1" showErrorMessage="1" xr:uid="{C69449F3-B247-4D73-AEB2-D5E3C67E05DA}">
          <x14:formula1>
            <xm:f>גיליון1!$A$4:$A$10</xm:f>
          </x14:formula1>
          <xm:sqref>D204:D252</xm:sqref>
        </x14:dataValidation>
        <x14:dataValidation type="list" allowBlank="1" showInputMessage="1" showErrorMessage="1" xr:uid="{FF51CC27-0903-42C2-B665-E9263BBB5531}">
          <x14:formula1>
            <xm:f>גיליון1!$A$4:$A$13</xm:f>
          </x14:formula1>
          <xm:sqref>D4:D203</xm:sqref>
        </x14:dataValidation>
        <x14:dataValidation type="list" allowBlank="1" showInputMessage="1" showErrorMessage="1" xr:uid="{0454C311-3A37-432C-B40C-15A419C2EFAD}">
          <x14:formula1>
            <xm:f>גיליון1!$I$3:$I$4</xm:f>
          </x14:formula1>
          <xm:sqref>F4:F203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FE212-8D5E-42BC-893A-C421F249A70C}">
  <dimension ref="A1:M31"/>
  <sheetViews>
    <sheetView rightToLeft="1" zoomScale="120" zoomScaleNormal="120" workbookViewId="0">
      <selection activeCell="I5" sqref="I5"/>
    </sheetView>
  </sheetViews>
  <sheetFormatPr defaultRowHeight="13.2" x14ac:dyDescent="0.25"/>
  <cols>
    <col min="1" max="1" width="19" customWidth="1"/>
    <col min="2" max="2" width="11" bestFit="1" customWidth="1"/>
    <col min="3" max="3" width="10.6640625" bestFit="1" customWidth="1"/>
    <col min="4" max="4" width="10.5546875" bestFit="1" customWidth="1"/>
    <col min="9" max="9" width="13.6640625" bestFit="1" customWidth="1"/>
    <col min="10" max="10" width="47.109375" customWidth="1"/>
  </cols>
  <sheetData>
    <row r="1" spans="1:13" ht="14.4" thickBot="1" x14ac:dyDescent="0.3">
      <c r="A1" s="2" t="s">
        <v>3</v>
      </c>
      <c r="C1" s="14">
        <v>2025</v>
      </c>
      <c r="E1" s="7">
        <v>0.8</v>
      </c>
      <c r="K1" s="37"/>
      <c r="L1" s="37"/>
      <c r="M1" s="37"/>
    </row>
    <row r="2" spans="1:13" ht="14.4" thickBot="1" x14ac:dyDescent="0.3">
      <c r="A2" s="2"/>
      <c r="B2" s="42" t="s">
        <v>43</v>
      </c>
      <c r="C2" s="43"/>
      <c r="D2" s="44"/>
      <c r="E2" s="42" t="s">
        <v>52</v>
      </c>
      <c r="F2" s="43"/>
      <c r="G2" s="44"/>
      <c r="J2" s="38" t="s">
        <v>47</v>
      </c>
    </row>
    <row r="3" spans="1:13" ht="13.8" x14ac:dyDescent="0.25">
      <c r="B3" s="24" t="s">
        <v>37</v>
      </c>
      <c r="C3" s="21" t="s">
        <v>1</v>
      </c>
      <c r="D3" s="25" t="s">
        <v>42</v>
      </c>
      <c r="E3" s="24" t="s">
        <v>37</v>
      </c>
      <c r="F3" s="21" t="s">
        <v>1</v>
      </c>
      <c r="G3" s="25" t="s">
        <v>42</v>
      </c>
      <c r="I3" s="20" t="s">
        <v>43</v>
      </c>
    </row>
    <row r="4" spans="1:13" ht="13.8" x14ac:dyDescent="0.25">
      <c r="A4" s="22" t="s">
        <v>4</v>
      </c>
      <c r="B4" s="26">
        <v>317.61599999999999</v>
      </c>
      <c r="C4" s="8">
        <v>224.97800000000001</v>
      </c>
      <c r="D4" s="27">
        <f>+B4/C18-D26</f>
        <v>299.81931464174454</v>
      </c>
      <c r="E4" s="26">
        <f>+B4*$E$1</f>
        <v>254.09280000000001</v>
      </c>
      <c r="F4" s="8">
        <f>+C4*$E$1</f>
        <v>179.98240000000001</v>
      </c>
      <c r="G4" s="27">
        <f>+E4/C18-D26</f>
        <v>233.85545171339567</v>
      </c>
      <c r="I4" s="20" t="s">
        <v>52</v>
      </c>
    </row>
    <row r="5" spans="1:13" ht="13.8" x14ac:dyDescent="0.25">
      <c r="A5" s="22" t="s">
        <v>25</v>
      </c>
      <c r="B5" s="26">
        <v>295.22000000000003</v>
      </c>
      <c r="C5" s="8">
        <v>224.97800000000001</v>
      </c>
      <c r="D5" s="28">
        <f>+B5/C21</f>
        <v>240.99591836734695</v>
      </c>
      <c r="E5" s="26">
        <f t="shared" ref="E5:E15" si="0">+B5*$E$1</f>
        <v>236.17600000000004</v>
      </c>
      <c r="F5" s="8">
        <f t="shared" ref="F5:F15" si="1">+C5*$E$1</f>
        <v>179.98240000000001</v>
      </c>
      <c r="G5" s="28">
        <f>+E5/C21</f>
        <v>192.79673469387757</v>
      </c>
    </row>
    <row r="6" spans="1:13" ht="13.8" x14ac:dyDescent="0.25">
      <c r="A6" s="22" t="s">
        <v>24</v>
      </c>
      <c r="B6" s="26">
        <v>286.05799999999999</v>
      </c>
      <c r="C6" s="8">
        <v>221.92400000000001</v>
      </c>
      <c r="D6" s="28">
        <f>+B6/C20-D26</f>
        <v>267.04880581516096</v>
      </c>
      <c r="E6" s="26">
        <f t="shared" si="0"/>
        <v>228.84640000000002</v>
      </c>
      <c r="F6" s="8">
        <f t="shared" si="1"/>
        <v>177.53920000000002</v>
      </c>
      <c r="G6" s="28">
        <f>+E6/C20-D26</f>
        <v>207.6390446521288</v>
      </c>
    </row>
    <row r="7" spans="1:13" ht="13.8" x14ac:dyDescent="0.25">
      <c r="A7" s="22" t="s">
        <v>5</v>
      </c>
      <c r="B7" s="26">
        <v>278.93200000000002</v>
      </c>
      <c r="C7" s="8">
        <v>208.69</v>
      </c>
      <c r="D7" s="28">
        <f>+B7/C22</f>
        <v>214.56307692307692</v>
      </c>
      <c r="E7" s="26">
        <f t="shared" si="0"/>
        <v>223.14560000000003</v>
      </c>
      <c r="F7" s="8">
        <f t="shared" si="1"/>
        <v>166.952</v>
      </c>
      <c r="G7" s="28">
        <f>+E7/C22</f>
        <v>171.65046153846154</v>
      </c>
    </row>
    <row r="8" spans="1:13" ht="13.8" x14ac:dyDescent="0.25">
      <c r="A8" s="22" t="s">
        <v>6</v>
      </c>
      <c r="B8" s="26">
        <v>258.572</v>
      </c>
      <c r="C8" s="8">
        <v>195.45600000000002</v>
      </c>
      <c r="D8" s="28">
        <f>+B8/C23</f>
        <v>198.90153846153845</v>
      </c>
      <c r="E8" s="26">
        <f t="shared" si="0"/>
        <v>206.85760000000002</v>
      </c>
      <c r="F8" s="8">
        <f t="shared" si="1"/>
        <v>156.36480000000003</v>
      </c>
      <c r="G8" s="28">
        <f>+E8/C23</f>
        <v>159.12123076923078</v>
      </c>
    </row>
    <row r="9" spans="1:13" ht="13.8" customHeight="1" x14ac:dyDescent="0.25">
      <c r="A9" s="22" t="s">
        <v>8</v>
      </c>
      <c r="B9" s="26">
        <v>249.41</v>
      </c>
      <c r="C9" s="8"/>
      <c r="D9" s="28">
        <f>+B9/C25</f>
        <v>207.84166666666667</v>
      </c>
      <c r="E9" s="26">
        <f t="shared" si="0"/>
        <v>199.52800000000002</v>
      </c>
      <c r="F9" s="8">
        <f t="shared" si="1"/>
        <v>0</v>
      </c>
      <c r="G9" s="28">
        <f>+E9/C25</f>
        <v>166.27333333333337</v>
      </c>
    </row>
    <row r="10" spans="1:13" ht="13.8" x14ac:dyDescent="0.25">
      <c r="A10" s="22" t="s">
        <v>10</v>
      </c>
      <c r="B10" s="26">
        <v>352.22800000000001</v>
      </c>
      <c r="C10" s="8">
        <v>238.21200000000002</v>
      </c>
      <c r="D10" s="28">
        <f>+B10/C24</f>
        <v>270.94461538461536</v>
      </c>
      <c r="E10" s="26">
        <f t="shared" si="0"/>
        <v>281.7824</v>
      </c>
      <c r="F10" s="8">
        <f t="shared" si="1"/>
        <v>190.56960000000004</v>
      </c>
      <c r="G10" s="28">
        <f>+E10/C24</f>
        <v>216.7556923076923</v>
      </c>
      <c r="J10" s="14"/>
    </row>
    <row r="11" spans="1:13" ht="13.8" x14ac:dyDescent="0.25">
      <c r="A11" s="23" t="s">
        <v>11</v>
      </c>
      <c r="B11" s="29">
        <v>426.54200000000003</v>
      </c>
      <c r="C11" s="4">
        <v>278.93200000000002</v>
      </c>
      <c r="D11" s="28">
        <f>+B11/C28</f>
        <v>106.63550000000001</v>
      </c>
      <c r="E11" s="26">
        <f t="shared" si="0"/>
        <v>341.23360000000002</v>
      </c>
      <c r="F11" s="8">
        <f t="shared" si="1"/>
        <v>223.14560000000003</v>
      </c>
      <c r="G11" s="28">
        <f>+E11/C28</f>
        <v>85.308400000000006</v>
      </c>
    </row>
    <row r="12" spans="1:13" ht="13.8" x14ac:dyDescent="0.25">
      <c r="A12" s="23" t="s">
        <v>12</v>
      </c>
      <c r="B12" s="29">
        <v>317.61599999999999</v>
      </c>
      <c r="C12" s="4">
        <v>224.97800000000001</v>
      </c>
      <c r="D12" s="28">
        <f>+B12/C27</f>
        <v>254.09279999999998</v>
      </c>
      <c r="E12" s="26">
        <f t="shared" si="0"/>
        <v>254.09280000000001</v>
      </c>
      <c r="F12" s="8">
        <f t="shared" si="1"/>
        <v>179.98240000000001</v>
      </c>
      <c r="G12" s="28">
        <f>+E12/C27</f>
        <v>203.27424000000002</v>
      </c>
    </row>
    <row r="13" spans="1:13" ht="13.8" x14ac:dyDescent="0.25">
      <c r="A13" s="23" t="s">
        <v>13</v>
      </c>
      <c r="B13" s="29">
        <v>317.61599999999999</v>
      </c>
      <c r="C13" s="4">
        <v>224.97800000000001</v>
      </c>
      <c r="D13" s="28">
        <f>+B13/C29</f>
        <v>88.226666666666659</v>
      </c>
      <c r="E13" s="26">
        <f t="shared" si="0"/>
        <v>254.09280000000001</v>
      </c>
      <c r="F13" s="8">
        <f t="shared" si="1"/>
        <v>179.98240000000001</v>
      </c>
      <c r="G13" s="28">
        <f>+E13/C29</f>
        <v>70.581333333333333</v>
      </c>
    </row>
    <row r="14" spans="1:13" ht="13.8" x14ac:dyDescent="0.25">
      <c r="A14" s="23" t="s">
        <v>7</v>
      </c>
      <c r="B14" s="29">
        <v>311.50799999999998</v>
      </c>
      <c r="C14" s="4">
        <v>242.28399999999999</v>
      </c>
      <c r="D14" s="28"/>
      <c r="E14" s="26">
        <f t="shared" si="0"/>
        <v>249.2064</v>
      </c>
      <c r="F14" s="8">
        <f t="shared" si="1"/>
        <v>193.8272</v>
      </c>
      <c r="G14" s="28"/>
    </row>
    <row r="15" spans="1:13" ht="14.4" thickBot="1" x14ac:dyDescent="0.3">
      <c r="A15" s="23" t="s">
        <v>9</v>
      </c>
      <c r="B15" s="30">
        <v>301.32800000000003</v>
      </c>
      <c r="C15" s="31">
        <v>224.97800000000001</v>
      </c>
      <c r="D15" s="32"/>
      <c r="E15" s="33">
        <f t="shared" si="0"/>
        <v>241.06240000000003</v>
      </c>
      <c r="F15" s="34">
        <f t="shared" si="1"/>
        <v>179.98240000000001</v>
      </c>
      <c r="G15" s="32"/>
    </row>
    <row r="17" spans="1:4" ht="13.8" x14ac:dyDescent="0.25">
      <c r="A17" s="2" t="s">
        <v>14</v>
      </c>
      <c r="C17" s="15">
        <v>1000</v>
      </c>
    </row>
    <row r="18" spans="1:4" ht="13.8" x14ac:dyDescent="0.25">
      <c r="A18" s="3" t="s">
        <v>15</v>
      </c>
      <c r="B18" s="4">
        <v>963</v>
      </c>
      <c r="C18" s="1">
        <f>+B18/$C$17</f>
        <v>0.96299999999999997</v>
      </c>
    </row>
    <row r="19" spans="1:4" ht="13.8" x14ac:dyDescent="0.25">
      <c r="A19" s="3" t="s">
        <v>16</v>
      </c>
      <c r="B19" s="4">
        <v>842</v>
      </c>
      <c r="C19" s="1">
        <f t="shared" ref="C19:C29" si="2">+B19/$C$17</f>
        <v>0.84199999999999997</v>
      </c>
    </row>
    <row r="20" spans="1:4" ht="13.8" x14ac:dyDescent="0.25">
      <c r="A20" s="3" t="s">
        <v>17</v>
      </c>
      <c r="B20" s="4">
        <v>963</v>
      </c>
      <c r="C20" s="1">
        <f t="shared" si="2"/>
        <v>0.96299999999999997</v>
      </c>
    </row>
    <row r="21" spans="1:4" ht="13.8" x14ac:dyDescent="0.25">
      <c r="A21" s="3" t="s">
        <v>18</v>
      </c>
      <c r="B21" s="4">
        <v>1225</v>
      </c>
      <c r="C21" s="1">
        <f t="shared" si="2"/>
        <v>1.2250000000000001</v>
      </c>
    </row>
    <row r="22" spans="1:4" ht="13.8" x14ac:dyDescent="0.25">
      <c r="A22" s="3" t="s">
        <v>19</v>
      </c>
      <c r="B22" s="4">
        <v>1300</v>
      </c>
      <c r="C22" s="1">
        <f t="shared" si="2"/>
        <v>1.3</v>
      </c>
    </row>
    <row r="23" spans="1:4" ht="13.8" x14ac:dyDescent="0.25">
      <c r="A23" s="3" t="s">
        <v>36</v>
      </c>
      <c r="B23" s="4">
        <v>1300</v>
      </c>
      <c r="C23" s="1">
        <f t="shared" si="2"/>
        <v>1.3</v>
      </c>
    </row>
    <row r="24" spans="1:4" ht="13.8" x14ac:dyDescent="0.25">
      <c r="A24" s="3" t="s">
        <v>20</v>
      </c>
      <c r="B24" s="4">
        <v>1300</v>
      </c>
      <c r="C24" s="1">
        <f t="shared" si="2"/>
        <v>1.3</v>
      </c>
    </row>
    <row r="25" spans="1:4" ht="13.8" x14ac:dyDescent="0.25">
      <c r="A25" s="3" t="s">
        <v>21</v>
      </c>
      <c r="B25" s="4">
        <v>1200</v>
      </c>
      <c r="C25" s="1">
        <f t="shared" si="2"/>
        <v>1.2</v>
      </c>
    </row>
    <row r="26" spans="1:4" ht="13.8" x14ac:dyDescent="0.25">
      <c r="A26" s="3" t="s">
        <v>22</v>
      </c>
      <c r="B26" s="4">
        <v>600</v>
      </c>
      <c r="C26" s="1">
        <f t="shared" si="2"/>
        <v>0.6</v>
      </c>
      <c r="D26" s="1">
        <v>30</v>
      </c>
    </row>
    <row r="27" spans="1:4" ht="13.8" x14ac:dyDescent="0.25">
      <c r="A27" s="16" t="s">
        <v>12</v>
      </c>
      <c r="B27" s="17">
        <v>1250</v>
      </c>
      <c r="C27" s="1">
        <f t="shared" si="2"/>
        <v>1.25</v>
      </c>
    </row>
    <row r="28" spans="1:4" ht="13.8" x14ac:dyDescent="0.25">
      <c r="A28" s="3" t="s">
        <v>11</v>
      </c>
      <c r="B28" s="18">
        <v>4000</v>
      </c>
      <c r="C28" s="1">
        <f t="shared" si="2"/>
        <v>4</v>
      </c>
    </row>
    <row r="29" spans="1:4" ht="13.8" x14ac:dyDescent="0.25">
      <c r="A29" s="3" t="s">
        <v>13</v>
      </c>
      <c r="B29" s="18">
        <v>3600</v>
      </c>
      <c r="C29" s="1">
        <f t="shared" si="2"/>
        <v>3.6</v>
      </c>
    </row>
    <row r="30" spans="1:4" ht="13.8" x14ac:dyDescent="0.25">
      <c r="A30" s="3" t="s">
        <v>7</v>
      </c>
    </row>
    <row r="31" spans="1:4" ht="13.8" x14ac:dyDescent="0.25">
      <c r="A31" s="3" t="s">
        <v>9</v>
      </c>
    </row>
  </sheetData>
  <sheetProtection algorithmName="SHA-512" hashValue="tmwfOVataG29Tkg/Mea35HiknjKul4CRtf+qT1Pka/6/9KS4Z04CGWcJzP1TBWj0ibxwbkOEcNe23zxlkaGsLg==" saltValue="uGtLOHkCks8MQpxp3I54+w==" spinCount="100000" sheet="1" objects="1" scenarios="1" selectLockedCells="1" selectUnlockedCells="1"/>
  <mergeCells count="2">
    <mergeCell ref="B2:D2"/>
    <mergeCell ref="E2:G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בצורת</vt:lpstr>
      <vt:lpstr>גיליון1</vt:lpstr>
    </vt:vector>
  </TitlesOfParts>
  <Company>Unknown Organization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גידולי שדה</dc:creator>
  <cp:lastModifiedBy>Yaron Grimberg (Mishkey-Hanegev)</cp:lastModifiedBy>
  <cp:lastPrinted>2024-06-02T06:15:04Z</cp:lastPrinted>
  <dcterms:created xsi:type="dcterms:W3CDTF">2002-08-06T11:47:21Z</dcterms:created>
  <dcterms:modified xsi:type="dcterms:W3CDTF">2025-11-30T13:01:26Z</dcterms:modified>
</cp:coreProperties>
</file>